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様式１" sheetId="1" r:id="rId1"/>
    <sheet name="様式２" sheetId="2" r:id="rId2"/>
    <sheet name="様式３" sheetId="3" r:id="rId3"/>
    <sheet name="様式４" sheetId="4" r:id="rId4"/>
  </sheets>
  <definedNames/>
  <calcPr fullCalcOnLoad="1"/>
</workbook>
</file>

<file path=xl/sharedStrings.xml><?xml version="1.0" encoding="utf-8"?>
<sst xmlns="http://schemas.openxmlformats.org/spreadsheetml/2006/main" count="197" uniqueCount="82">
  <si>
    <t>【様式１】</t>
  </si>
  <si>
    <t>船橋市スポーツ協会</t>
  </si>
  <si>
    <t>会長　山﨑　幸男　様</t>
  </si>
  <si>
    <t>申請者</t>
  </si>
  <si>
    <t>代表者名</t>
  </si>
  <si>
    <t>記載者名</t>
  </si>
  <si>
    <t>携帯番号</t>
  </si>
  <si>
    <t>記</t>
  </si>
  <si>
    <t>１．予算（支出予定額）</t>
  </si>
  <si>
    <t>費目</t>
  </si>
  <si>
    <t>交通費</t>
  </si>
  <si>
    <t>宿泊費</t>
  </si>
  <si>
    <t>参加費</t>
  </si>
  <si>
    <t>２．申請額</t>
  </si>
  <si>
    <t>(1)～(3)の合計金額</t>
  </si>
  <si>
    <t>円</t>
  </si>
  <si>
    <t>請求額</t>
  </si>
  <si>
    <t>　（１）交通費（Ａ×0.9）</t>
  </si>
  <si>
    <t>　（２）宿泊費（Ａ×0.8）</t>
  </si>
  <si>
    <t>　（３）参加費（Ａ×0.8）</t>
  </si>
  <si>
    <t>競 技 名</t>
  </si>
  <si>
    <t>予算（Ａ）</t>
  </si>
  <si>
    <t>往復　　　　　円　×　　　人　×　　　日</t>
  </si>
  <si>
    <t>１泊　　　　　円　×　　　人　×　　　泊</t>
  </si>
  <si>
    <t>１人　　　　　　　円　×　　　人
または
１チーム　　　　　円　×　　　チーム</t>
  </si>
  <si>
    <t>＊大会後、仮交付額（請求額）が実績を上回り、余剰が出た場合は、余剰分は返金となります。</t>
  </si>
  <si>
    <t>令和</t>
  </si>
  <si>
    <t>年</t>
  </si>
  <si>
    <t>日</t>
  </si>
  <si>
    <t>月</t>
  </si>
  <si>
    <t>【様式２】</t>
  </si>
  <si>
    <t>４．添付資料　　　領収証（原本、コピー不可）</t>
  </si>
  <si>
    <t>３．添付資料　　　領収証（原本、コピー不可）</t>
  </si>
  <si>
    <t>消耗品費</t>
  </si>
  <si>
    <t>【様式３】</t>
  </si>
  <si>
    <t>【様式４】</t>
  </si>
  <si>
    <t>１．目的</t>
  </si>
  <si>
    <t>２．強化練習実施予定</t>
  </si>
  <si>
    <t>３．施設使用料見込み総額</t>
  </si>
  <si>
    <t>※原則、対象期間は大会開催月を含む４か月間（最大８回まで）です。</t>
  </si>
  <si>
    <t>～</t>
  </si>
  <si>
    <t>実施予定日</t>
  </si>
  <si>
    <t>時　間</t>
  </si>
  <si>
    <t>会場（施設名）</t>
  </si>
  <si>
    <t>１回</t>
  </si>
  <si>
    <t>×</t>
  </si>
  <si>
    <t>回</t>
  </si>
  <si>
    <t>＝</t>
  </si>
  <si>
    <t>１．対象となる強化練習実施日及び施設使用料</t>
  </si>
  <si>
    <t>施設使用料（Ａ×0.8）</t>
  </si>
  <si>
    <t>合計額（Ａ）</t>
  </si>
  <si>
    <t>：</t>
  </si>
  <si>
    <t>　月　　日</t>
  </si>
  <si>
    <t>　月　　　日</t>
  </si>
  <si>
    <t>使用施設名</t>
  </si>
  <si>
    <t>内　訳</t>
  </si>
  <si>
    <t>千葉県民スポーツ大会派遣費等　実績報告書及び交付申請書</t>
  </si>
  <si>
    <t>千葉県民スポーツ大会派遣費等　仮交付申請書</t>
  </si>
  <si>
    <t>　千葉県民スポーツ大会に係る交通費・宿泊費・参加費について、下記のとおり仮交付を申請します。</t>
  </si>
  <si>
    <t>　千葉県民スポーツ大会に係る交通費・宿泊費・参加費、及び消耗品費・通信運搬費（大型機材等運搬費）について、下記のとおり関係書類を添えて報告及び申請いたします。</t>
  </si>
  <si>
    <t>千葉県民スポーツ大会　強化練習実施計画</t>
  </si>
  <si>
    <t>　千葉県民スポーツ大会に出場する選手の競技力向上を図る。</t>
  </si>
  <si>
    <t>　千葉県民スポーツ大会に係る強化練習施設使用料について、下記のとおり関係書類を添えて報告及び申請いたします。</t>
  </si>
  <si>
    <t>１．交付済額（仮交付で受け取った金額）</t>
  </si>
  <si>
    <t>円</t>
  </si>
  <si>
    <t>×0.9</t>
  </si>
  <si>
    <t>×0.8</t>
  </si>
  <si>
    <t>円※</t>
  </si>
  <si>
    <t>２．支出額及び補助申請額</t>
  </si>
  <si>
    <t>※１泊の宿泊費が10,000円を超える場合は、補助申請額　を「8,000円×人数」で計算してください。</t>
  </si>
  <si>
    <t>３．請求額</t>
  </si>
  <si>
    <r>
      <t xml:space="preserve">支出額
</t>
    </r>
    <r>
      <rPr>
        <sz val="9"/>
        <color indexed="8"/>
        <rFont val="ＭＳ 明朝"/>
        <family val="1"/>
      </rPr>
      <t>（領収証の合計額）</t>
    </r>
  </si>
  <si>
    <r>
      <t>申請額の合計
（</t>
    </r>
    <r>
      <rPr>
        <sz val="11"/>
        <color indexed="8"/>
        <rFont val="Century"/>
        <family val="1"/>
      </rPr>
      <t>A</t>
    </r>
    <r>
      <rPr>
        <sz val="11"/>
        <color indexed="8"/>
        <rFont val="ＭＳ 明朝"/>
        <family val="1"/>
      </rPr>
      <t>）</t>
    </r>
  </si>
  <si>
    <r>
      <rPr>
        <sz val="10"/>
        <color indexed="8"/>
        <rFont val="ＭＳ 明朝"/>
        <family val="1"/>
      </rPr>
      <t>通信運搬費</t>
    </r>
    <r>
      <rPr>
        <sz val="11"/>
        <color indexed="8"/>
        <rFont val="ＭＳ 明朝"/>
        <family val="1"/>
      </rPr>
      <t xml:space="preserve">
</t>
    </r>
    <r>
      <rPr>
        <sz val="8"/>
        <color indexed="8"/>
        <rFont val="ＭＳ 明朝"/>
        <family val="1"/>
      </rPr>
      <t>（大型機材等運搬費）</t>
    </r>
  </si>
  <si>
    <r>
      <t xml:space="preserve">使用施設料
</t>
    </r>
    <r>
      <rPr>
        <sz val="9"/>
        <color indexed="8"/>
        <rFont val="ＭＳ 明朝"/>
        <family val="1"/>
      </rPr>
      <t>（領収証の合計額）</t>
    </r>
  </si>
  <si>
    <t>千葉県民スポーツ大会強化練習　実施報告書及び交付申請書</t>
  </si>
  <si>
    <t>＊提出期限は競技によって異なります。代表者会議資料をご確認ください。（期限厳守）</t>
  </si>
  <si>
    <t>＊大会後に強化練習施設使用料を申請する予定がある場合は必ず提出してください。</t>
  </si>
  <si>
    <t>補助率</t>
  </si>
  <si>
    <r>
      <t xml:space="preserve">内　訳
</t>
    </r>
    <r>
      <rPr>
        <sz val="8"/>
        <color indexed="8"/>
        <rFont val="ＭＳ 明朝"/>
        <family val="1"/>
      </rPr>
      <t>（主なものを記載してください）</t>
    </r>
  </si>
  <si>
    <r>
      <t xml:space="preserve">補助申請額
</t>
    </r>
    <r>
      <rPr>
        <sz val="8"/>
        <color indexed="8"/>
        <rFont val="ＭＳ 明朝"/>
        <family val="1"/>
      </rPr>
      <t>（支出額×補助率）</t>
    </r>
  </si>
  <si>
    <t>実施日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</si>
</sst>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quot;¥&quot;* #,##0.00_ ;_ &quot;¥&quot;* \-#,##0.00_ ;_ &quot;¥&quot;* &quot;-&quot;??_ ;_ @_ "/>
    <numFmt numFmtId="182" formatCode="#,##0_ "/>
    <numFmt numFmtId="183" formatCode="m&quot;月&quot;d&quot;日&quot;;@"/>
  </numFmts>
  <fonts count="28">
    <font>
      <sz val="11"/>
      <color indexed="8"/>
      <name val="ＭＳ Ｐゴシック"/>
      <family val="3"/>
    </font>
    <font>
      <sz val="11"/>
      <color indexed="8"/>
      <name val="游ゴシック"/>
      <family val="3"/>
    </font>
    <font>
      <sz val="6"/>
      <name val="ＭＳ Ｐゴシック"/>
      <family val="3"/>
    </font>
    <font>
      <sz val="11"/>
      <color indexed="8"/>
      <name val="ＭＳ 明朝"/>
      <family val="1"/>
    </font>
    <font>
      <sz val="10"/>
      <color indexed="8"/>
      <name val="ＭＳ 明朝"/>
      <family val="1"/>
    </font>
    <font>
      <sz val="14"/>
      <color indexed="8"/>
      <name val="ＭＳ 明朝"/>
      <family val="1"/>
    </font>
    <font>
      <b/>
      <sz val="14"/>
      <color indexed="8"/>
      <name val="ＭＳ 明朝"/>
      <family val="1"/>
    </font>
    <font>
      <sz val="9"/>
      <color indexed="8"/>
      <name val="ＭＳ 明朝"/>
      <family val="1"/>
    </font>
    <font>
      <sz val="11"/>
      <color indexed="8"/>
      <name val="Century"/>
      <family val="1"/>
    </font>
    <font>
      <sz val="8"/>
      <color indexed="8"/>
      <name val="ＭＳ 明朝"/>
      <family val="1"/>
    </font>
    <font>
      <b/>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9"/>
      <color indexed="8"/>
      <name val="Century"/>
      <family val="1"/>
    </font>
    <font>
      <sz val="12"/>
      <color indexed="8"/>
      <name val="HG丸ｺﾞｼｯｸM-PRO"/>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right style="thin"/>
      <top style="thin"/>
      <bottom style="thin"/>
    </border>
    <border>
      <left style="thin"/>
      <right style="thin"/>
      <top style="thin"/>
      <bottom style="thin"/>
    </border>
    <border>
      <left/>
      <right/>
      <top style="thin"/>
      <bottom style="thin"/>
    </border>
    <border>
      <left/>
      <right/>
      <top/>
      <bottom style="thin"/>
    </border>
    <border>
      <left/>
      <right/>
      <top style="thin"/>
      <bottom/>
    </border>
    <border>
      <left/>
      <right style="thin"/>
      <top style="thin"/>
      <bottom/>
    </border>
    <border>
      <left style="thin"/>
      <right style="thin"/>
      <top style="thin"/>
      <bottom/>
    </border>
    <border>
      <left/>
      <right style="double"/>
      <top style="double"/>
      <bottom style="double"/>
    </border>
    <border>
      <left style="thin"/>
      <right/>
      <top style="double"/>
      <bottom style="double"/>
    </border>
    <border>
      <left/>
      <right/>
      <top style="double"/>
      <bottom style="double"/>
    </border>
    <border>
      <left style="thin"/>
      <right/>
      <top style="thin"/>
      <bottom style="thin"/>
    </border>
    <border>
      <left/>
      <right style="double"/>
      <top style="thin"/>
      <bottom/>
    </border>
    <border>
      <left style="double"/>
      <right/>
      <top style="double"/>
      <bottom style="double"/>
    </border>
    <border>
      <left/>
      <right style="thin"/>
      <top style="double"/>
      <bottom style="double"/>
    </border>
    <border>
      <left/>
      <right/>
      <top/>
      <bottom style="hair"/>
    </border>
    <border>
      <left/>
      <right/>
      <top style="hair"/>
      <bottom style="hair"/>
    </border>
    <border>
      <left/>
      <right/>
      <top/>
      <bottom style="double"/>
    </border>
    <border>
      <left style="thin"/>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16" fillId="10" borderId="0" applyNumberFormat="0" applyBorder="0" applyAlignment="0" applyProtection="0"/>
    <xf numFmtId="0" fontId="25" fillId="11"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2" borderId="0" applyNumberFormat="0" applyBorder="0" applyAlignment="0" applyProtection="0"/>
    <xf numFmtId="0" fontId="10" fillId="0" borderId="0" applyNumberFormat="0" applyFill="0" applyBorder="0" applyAlignment="0" applyProtection="0"/>
    <xf numFmtId="0" fontId="21" fillId="14" borderId="1" applyNumberFormat="0" applyAlignment="0" applyProtection="0"/>
    <xf numFmtId="9" fontId="0" fillId="0" borderId="0" applyFont="0" applyFill="0" applyBorder="0" applyAlignment="0" applyProtection="0"/>
    <xf numFmtId="0" fontId="0" fillId="5" borderId="2" applyNumberFormat="0" applyFont="0" applyAlignment="0" applyProtection="0"/>
    <xf numFmtId="0" fontId="20" fillId="0" borderId="3" applyNumberFormat="0" applyFill="0" applyAlignment="0" applyProtection="0"/>
    <xf numFmtId="0" fontId="17" fillId="3" borderId="4" applyNumberFormat="0" applyAlignment="0" applyProtection="0"/>
    <xf numFmtId="0" fontId="18" fillId="9" borderId="5" applyNumberFormat="0" applyAlignment="0" applyProtection="0"/>
    <xf numFmtId="0" fontId="15" fillId="17" borderId="0" applyNumberFormat="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7" borderId="0" applyNumberFormat="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9" fillId="9" borderId="4" applyNumberFormat="0" applyAlignment="0" applyProtection="0"/>
    <xf numFmtId="0" fontId="23" fillId="0" borderId="0" applyNumberFormat="0" applyFill="0" applyBorder="0" applyAlignment="0" applyProtection="0"/>
    <xf numFmtId="0" fontId="22"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24" fillId="0" borderId="9" applyNumberFormat="0" applyFill="0" applyAlignment="0" applyProtection="0"/>
  </cellStyleXfs>
  <cellXfs count="69">
    <xf numFmtId="0" fontId="0" fillId="0" borderId="0" xfId="0" applyAlignment="1">
      <alignment vertical="center"/>
    </xf>
    <xf numFmtId="0" fontId="3" fillId="0" borderId="0" xfId="0" applyFont="1" applyAlignment="1">
      <alignment vertical="center" shrinkToFit="1"/>
    </xf>
    <xf numFmtId="0" fontId="3" fillId="0" borderId="0" xfId="0" applyFont="1" applyAlignment="1">
      <alignment horizontal="right" vertical="center" shrinkToFit="1"/>
    </xf>
    <xf numFmtId="0" fontId="3" fillId="0" borderId="10" xfId="0" applyFont="1" applyBorder="1" applyAlignment="1">
      <alignment horizontal="left" vertical="center" shrinkToFit="1"/>
    </xf>
    <xf numFmtId="0" fontId="3" fillId="0" borderId="0" xfId="0" applyFont="1" applyAlignment="1">
      <alignment shrinkToFit="1"/>
    </xf>
    <xf numFmtId="0" fontId="3" fillId="0" borderId="0" xfId="0" applyFont="1" applyAlignment="1">
      <alignment horizontal="left" shrinkToFit="1"/>
    </xf>
    <xf numFmtId="0" fontId="3" fillId="0" borderId="0" xfId="0" applyFont="1" applyAlignment="1">
      <alignment horizontal="center" vertical="center" shrinkToFit="1"/>
    </xf>
    <xf numFmtId="0" fontId="3" fillId="0" borderId="0" xfId="0" applyFont="1" applyAlignment="1">
      <alignment horizontal="center" shrinkToFit="1"/>
    </xf>
    <xf numFmtId="0" fontId="3" fillId="0" borderId="0" xfId="0" applyFont="1" applyAlignment="1">
      <alignment vertical="center" wrapText="1" shrinkToFit="1"/>
    </xf>
    <xf numFmtId="0" fontId="3" fillId="0" borderId="11" xfId="0" applyFont="1" applyBorder="1" applyAlignment="1">
      <alignment horizontal="center" vertical="center" shrinkToFit="1"/>
    </xf>
    <xf numFmtId="0" fontId="3" fillId="0" borderId="11" xfId="0" applyFont="1" applyBorder="1" applyAlignment="1">
      <alignment vertical="center" shrinkToFit="1"/>
    </xf>
    <xf numFmtId="0" fontId="3" fillId="0" borderId="10" xfId="0" applyFont="1" applyBorder="1" applyAlignment="1">
      <alignment vertical="center" shrinkToFit="1"/>
    </xf>
    <xf numFmtId="0" fontId="3" fillId="0" borderId="11" xfId="0" applyFont="1" applyBorder="1" applyAlignment="1">
      <alignment horizontal="center" vertical="center" wrapText="1" shrinkToFit="1"/>
    </xf>
    <xf numFmtId="0" fontId="3" fillId="0" borderId="12" xfId="0" applyFont="1" applyBorder="1" applyAlignment="1">
      <alignment horizontal="center" vertical="center" shrinkToFit="1"/>
    </xf>
    <xf numFmtId="0" fontId="3" fillId="0" borderId="0" xfId="0" applyFont="1" applyAlignment="1">
      <alignment horizontal="left" vertical="center" shrinkToFit="1"/>
    </xf>
    <xf numFmtId="182" fontId="5" fillId="0" borderId="13" xfId="0" applyNumberFormat="1" applyFont="1" applyBorder="1" applyAlignment="1">
      <alignment shrinkToFit="1"/>
    </xf>
    <xf numFmtId="0" fontId="3" fillId="0" borderId="0" xfId="0" applyFont="1" applyAlignment="1">
      <alignment horizontal="left" vertical="center" wrapText="1" shrinkToFit="1"/>
    </xf>
    <xf numFmtId="0" fontId="3" fillId="0" borderId="14" xfId="0" applyFont="1" applyBorder="1" applyAlignment="1">
      <alignment horizontal="center" vertical="center" wrapText="1" shrinkToFit="1"/>
    </xf>
    <xf numFmtId="0" fontId="4" fillId="0" borderId="11" xfId="0" applyFont="1" applyBorder="1" applyAlignment="1">
      <alignment horizontal="center" vertical="center" shrinkToFit="1"/>
    </xf>
    <xf numFmtId="0" fontId="3" fillId="0" borderId="15" xfId="0" applyFont="1" applyBorder="1" applyAlignment="1">
      <alignment vertical="center" shrinkToFit="1"/>
    </xf>
    <xf numFmtId="0" fontId="4" fillId="0" borderId="16" xfId="0" applyFont="1" applyBorder="1" applyAlignment="1">
      <alignment horizontal="center" vertical="center" shrinkToFit="1"/>
    </xf>
    <xf numFmtId="0" fontId="3" fillId="0" borderId="15" xfId="0" applyFont="1" applyBorder="1" applyAlignment="1">
      <alignment horizontal="left" vertical="center" shrinkToFit="1"/>
    </xf>
    <xf numFmtId="0" fontId="3" fillId="0" borderId="17" xfId="0" applyFont="1" applyBorder="1" applyAlignment="1">
      <alignment horizontal="left" vertical="center" shrinkToFit="1"/>
    </xf>
    <xf numFmtId="182" fontId="5" fillId="0" borderId="18" xfId="0" applyNumberFormat="1" applyFont="1" applyBorder="1" applyAlignment="1">
      <alignment horizontal="center" vertical="center" shrinkToFit="1"/>
    </xf>
    <xf numFmtId="182" fontId="5" fillId="0" borderId="19" xfId="0" applyNumberFormat="1" applyFont="1" applyBorder="1" applyAlignment="1">
      <alignment horizontal="center" vertical="center" shrinkToFit="1"/>
    </xf>
    <xf numFmtId="183" fontId="3" fillId="0" borderId="20" xfId="0" applyNumberFormat="1" applyFont="1" applyBorder="1" applyAlignment="1">
      <alignment horizontal="center" vertical="center" shrinkToFit="1"/>
    </xf>
    <xf numFmtId="183" fontId="3" fillId="0" borderId="12" xfId="0" applyNumberFormat="1" applyFont="1" applyBorder="1" applyAlignment="1">
      <alignment horizontal="center" vertical="center" shrinkToFit="1"/>
    </xf>
    <xf numFmtId="183" fontId="3" fillId="0" borderId="10" xfId="0" applyNumberFormat="1" applyFont="1" applyBorder="1" applyAlignment="1">
      <alignment horizontal="center" vertical="center" shrinkToFit="1"/>
    </xf>
    <xf numFmtId="0" fontId="7" fillId="0" borderId="14" xfId="0" applyFont="1" applyBorder="1" applyAlignment="1">
      <alignment horizontal="left" vertical="center" shrinkToFit="1"/>
    </xf>
    <xf numFmtId="0" fontId="7" fillId="0" borderId="21" xfId="0" applyFont="1" applyBorder="1" applyAlignment="1">
      <alignment horizontal="left" vertical="center" shrinkToFit="1"/>
    </xf>
    <xf numFmtId="0" fontId="3" fillId="0" borderId="22" xfId="0" applyFont="1" applyBorder="1" applyAlignment="1">
      <alignment horizontal="center" vertical="center" wrapText="1" shrinkToFit="1"/>
    </xf>
    <xf numFmtId="0" fontId="3" fillId="0" borderId="19"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0" xfId="0" applyFont="1" applyAlignment="1">
      <alignment horizontal="left" vertical="center" shrinkToFit="1"/>
    </xf>
    <xf numFmtId="0" fontId="3" fillId="0" borderId="0" xfId="0" applyFont="1" applyAlignment="1">
      <alignment horizontal="center" shrinkToFit="1"/>
    </xf>
    <xf numFmtId="0" fontId="4" fillId="0" borderId="0" xfId="0" applyFont="1" applyAlignment="1">
      <alignment horizontal="left" vertical="center" shrinkToFit="1"/>
    </xf>
    <xf numFmtId="0" fontId="3" fillId="0" borderId="0" xfId="0" applyFont="1" applyAlignment="1">
      <alignment horizontal="left" vertical="center" wrapText="1" shrinkToFit="1"/>
    </xf>
    <xf numFmtId="0" fontId="3" fillId="0" borderId="0" xfId="0" applyFont="1" applyAlignment="1">
      <alignment horizontal="center" vertical="center" shrinkToFit="1"/>
    </xf>
    <xf numFmtId="0" fontId="3" fillId="0" borderId="11" xfId="0" applyFont="1" applyBorder="1" applyAlignment="1">
      <alignment horizontal="center" vertical="center" shrinkToFit="1"/>
    </xf>
    <xf numFmtId="0" fontId="3" fillId="0" borderId="11" xfId="0" applyFont="1" applyBorder="1" applyAlignment="1">
      <alignment horizontal="left" vertical="center" shrinkToFit="1"/>
    </xf>
    <xf numFmtId="0" fontId="3" fillId="0" borderId="11" xfId="0" applyFont="1" applyBorder="1" applyAlignment="1">
      <alignment horizontal="left" vertical="center" wrapText="1" shrinkToFit="1"/>
    </xf>
    <xf numFmtId="182" fontId="5" fillId="0" borderId="20" xfId="0" applyNumberFormat="1" applyFont="1" applyBorder="1" applyAlignment="1">
      <alignment horizontal="center" vertical="center" shrinkToFit="1"/>
    </xf>
    <xf numFmtId="182" fontId="5" fillId="0" borderId="12" xfId="0" applyNumberFormat="1" applyFont="1" applyBorder="1" applyAlignment="1">
      <alignment horizontal="center" vertical="center" shrinkToFit="1"/>
    </xf>
    <xf numFmtId="0" fontId="3" fillId="0" borderId="11" xfId="0" applyFont="1" applyBorder="1" applyAlignment="1">
      <alignment horizontal="center" vertical="center" wrapText="1" shrinkToFit="1"/>
    </xf>
    <xf numFmtId="0" fontId="6" fillId="0" borderId="0" xfId="0" applyFont="1" applyAlignment="1">
      <alignment horizontal="center" vertical="center" shrinkToFit="1"/>
    </xf>
    <xf numFmtId="0" fontId="3" fillId="0" borderId="0" xfId="0" applyFont="1" applyAlignment="1">
      <alignment horizontal="left" shrinkToFit="1"/>
    </xf>
    <xf numFmtId="182" fontId="5" fillId="0" borderId="26" xfId="0" applyNumberFormat="1" applyFont="1" applyBorder="1" applyAlignment="1">
      <alignment horizontal="center" shrinkToFit="1"/>
    </xf>
    <xf numFmtId="182" fontId="5" fillId="0" borderId="24" xfId="0" applyNumberFormat="1" applyFont="1" applyBorder="1" applyAlignment="1">
      <alignment horizontal="center" shrinkToFit="1"/>
    </xf>
    <xf numFmtId="182" fontId="5" fillId="0" borderId="25" xfId="0" applyNumberFormat="1" applyFont="1" applyBorder="1" applyAlignment="1">
      <alignment horizontal="center" shrinkToFit="1"/>
    </xf>
    <xf numFmtId="182" fontId="5" fillId="0" borderId="13" xfId="0" applyNumberFormat="1" applyFont="1" applyBorder="1" applyAlignment="1">
      <alignment horizontal="center" shrinkToFit="1"/>
    </xf>
    <xf numFmtId="0" fontId="3" fillId="0" borderId="0" xfId="0" applyFont="1" applyAlignment="1">
      <alignment horizontal="right" shrinkToFit="1"/>
    </xf>
    <xf numFmtId="182" fontId="5" fillId="0" borderId="13" xfId="0" applyNumberFormat="1" applyFont="1" applyBorder="1" applyAlignment="1">
      <alignment horizontal="center" vertical="center" shrinkToFit="1"/>
    </xf>
    <xf numFmtId="0" fontId="3" fillId="0" borderId="20" xfId="0" applyFont="1" applyBorder="1" applyAlignment="1">
      <alignment horizontal="center" vertical="center" wrapText="1" shrinkToFit="1"/>
    </xf>
    <xf numFmtId="0" fontId="3" fillId="0" borderId="12"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20"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0" xfId="0" applyFont="1" applyBorder="1" applyAlignment="1">
      <alignment horizontal="left" vertical="center" shrinkToFit="1"/>
    </xf>
    <xf numFmtId="182" fontId="5" fillId="0" borderId="27" xfId="0" applyNumberFormat="1" applyFont="1" applyBorder="1" applyAlignment="1">
      <alignment horizontal="center" vertical="center" shrinkToFit="1"/>
    </xf>
    <xf numFmtId="182" fontId="5" fillId="0" borderId="14" xfId="0" applyNumberFormat="1" applyFont="1" applyBorder="1" applyAlignment="1">
      <alignment horizontal="center" vertical="center" shrinkToFit="1"/>
    </xf>
    <xf numFmtId="0" fontId="7" fillId="0" borderId="14" xfId="0" applyFont="1" applyBorder="1" applyAlignment="1">
      <alignment horizontal="left" vertical="center" wrapText="1" shrinkToFit="1"/>
    </xf>
    <xf numFmtId="0" fontId="3" fillId="0" borderId="20" xfId="0" applyFont="1" applyBorder="1" applyAlignment="1">
      <alignment horizontal="center" vertical="center" shrinkToFit="1"/>
    </xf>
    <xf numFmtId="0" fontId="4" fillId="0" borderId="14" xfId="0" applyFont="1" applyBorder="1" applyAlignment="1">
      <alignment horizontal="left" vertical="center" wrapText="1" shrinkToFit="1"/>
    </xf>
    <xf numFmtId="0" fontId="3" fillId="0" borderId="0" xfId="0" applyFont="1" applyAlignment="1">
      <alignment horizontal="right" vertical="center" shrinkToFit="1"/>
    </xf>
    <xf numFmtId="183" fontId="3" fillId="0" borderId="14" xfId="0" applyNumberFormat="1" applyFont="1" applyBorder="1" applyAlignment="1">
      <alignment horizontal="center" vertical="center" shrinkToFit="1"/>
    </xf>
    <xf numFmtId="183" fontId="3" fillId="0" borderId="15" xfId="0" applyNumberFormat="1" applyFont="1" applyBorder="1" applyAlignment="1">
      <alignment horizontal="center" vertical="center" shrinkToFit="1"/>
    </xf>
    <xf numFmtId="0" fontId="4" fillId="0" borderId="0" xfId="0" applyFont="1" applyBorder="1" applyAlignment="1">
      <alignment horizontal="left"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どちらでもない"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Percent" xfId="42"/>
    <cellStyle name="メモ" xfId="43"/>
    <cellStyle name="リンク セル" xfId="44"/>
    <cellStyle name="入力" xfId="45"/>
    <cellStyle name="出力" xfId="46"/>
    <cellStyle name="悪い" xfId="47"/>
    <cellStyle name="Comma [0]" xfId="48"/>
    <cellStyle name="Comma" xfId="49"/>
    <cellStyle name="良い" xfId="50"/>
    <cellStyle name="見出し 1" xfId="51"/>
    <cellStyle name="見出し 2" xfId="52"/>
    <cellStyle name="見出し 3" xfId="53"/>
    <cellStyle name="見出し 4" xfId="54"/>
    <cellStyle name="計算" xfId="55"/>
    <cellStyle name="説明文" xfId="56"/>
    <cellStyle name="警告文" xfId="57"/>
    <cellStyle name="Currency [0]" xfId="58"/>
    <cellStyle name="Currency" xfId="59"/>
    <cellStyle name="集計" xfId="60"/>
  </cellStyles>
  <dxfs count="5">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
      <fill>
        <patternFill>
          <bgColor theme="7"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428625</xdr:colOff>
      <xdr:row>20</xdr:row>
      <xdr:rowOff>161925</xdr:rowOff>
    </xdr:from>
    <xdr:ext cx="2505075" cy="781050"/>
    <xdr:sp>
      <xdr:nvSpPr>
        <xdr:cNvPr id="1" name="角丸四角形吹き出し 1"/>
        <xdr:cNvSpPr>
          <a:spLocks/>
        </xdr:cNvSpPr>
      </xdr:nvSpPr>
      <xdr:spPr>
        <a:xfrm>
          <a:off x="3857625" y="6924675"/>
          <a:ext cx="2505075" cy="781050"/>
        </a:xfrm>
        <a:prstGeom prst="wedgeRoundRectCallout">
          <a:avLst>
            <a:gd name="adj1" fmla="val -57995"/>
            <a:gd name="adj2" fmla="val 37212"/>
          </a:avLst>
        </a:prstGeom>
        <a:solidFill>
          <a:srgbClr val="FFFFFF"/>
        </a:solidFill>
        <a:ln w="635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※１泊の宿泊費が</a:t>
          </a:r>
          <a:r>
            <a:rPr lang="en-US" cap="none" sz="900" b="0" i="0" u="none" baseline="0">
              <a:solidFill>
                <a:srgbClr val="000000"/>
              </a:solidFill>
            </a:rPr>
            <a:t>10,000</a:t>
          </a:r>
          <a:r>
            <a:rPr lang="en-US" cap="none" sz="900" b="0" i="0" u="none" baseline="0">
              <a:solidFill>
                <a:srgbClr val="000000"/>
              </a:solidFill>
            </a:rPr>
            <a:t>円を超える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場合</a:t>
          </a:r>
          <a:r>
            <a:rPr lang="en-US" cap="none" sz="900" b="0" i="0" u="none" baseline="0">
              <a:solidFill>
                <a:srgbClr val="000000"/>
              </a:solidFill>
            </a:rPr>
            <a:t>は、</a:t>
          </a:r>
          <a:r>
            <a:rPr lang="en-US" cap="none" sz="900" b="0" i="0" u="none" baseline="0">
              <a:solidFill>
                <a:srgbClr val="000000"/>
              </a:solidFill>
            </a:rPr>
            <a:t>申請額</a:t>
          </a:r>
          <a:r>
            <a:rPr lang="en-US" cap="none" sz="900" b="0" i="0" u="none" baseline="0">
              <a:solidFill>
                <a:srgbClr val="000000"/>
              </a:solidFill>
            </a:rPr>
            <a:t>を</a:t>
          </a:r>
          <a:r>
            <a:rPr lang="en-US" cap="none" sz="900" b="0" i="0" u="none" baseline="0">
              <a:solidFill>
                <a:srgbClr val="000000"/>
              </a:solidFill>
            </a:rPr>
            <a:t>「</a:t>
          </a:r>
          <a:r>
            <a:rPr lang="en-US" cap="none" sz="900" b="0" i="0" u="none" baseline="0">
              <a:solidFill>
                <a:srgbClr val="000000"/>
              </a:solidFill>
            </a:rPr>
            <a:t>8,000</a:t>
          </a:r>
          <a:r>
            <a:rPr lang="en-US" cap="none" sz="900" b="0" i="0" u="none" baseline="0">
              <a:solidFill>
                <a:srgbClr val="000000"/>
              </a:solidFill>
            </a:rPr>
            <a:t>円</a:t>
          </a:r>
          <a:r>
            <a:rPr lang="en-US" cap="none" sz="900" b="0" i="0" u="none" baseline="0">
              <a:solidFill>
                <a:srgbClr val="000000"/>
              </a:solidFill>
            </a:rPr>
            <a:t>×</a:t>
          </a:r>
          <a:r>
            <a:rPr lang="en-US" cap="none" sz="900" b="0" i="0" u="none" baseline="0">
              <a:solidFill>
                <a:srgbClr val="000000"/>
              </a:solidFill>
            </a:rPr>
            <a:t>人数」</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で計算してください。</a:t>
          </a:r>
        </a:p>
      </xdr:txBody>
    </xdr:sp>
    <xdr:clientData/>
  </xdr:oneCellAnchor>
  <xdr:oneCellAnchor>
    <xdr:from>
      <xdr:col>9</xdr:col>
      <xdr:colOff>314325</xdr:colOff>
      <xdr:row>23</xdr:row>
      <xdr:rowOff>28575</xdr:rowOff>
    </xdr:from>
    <xdr:ext cx="2228850" cy="514350"/>
    <xdr:sp>
      <xdr:nvSpPr>
        <xdr:cNvPr id="2" name="角丸四角形吹き出し 2"/>
        <xdr:cNvSpPr>
          <a:spLocks/>
        </xdr:cNvSpPr>
      </xdr:nvSpPr>
      <xdr:spPr>
        <a:xfrm>
          <a:off x="4171950" y="7800975"/>
          <a:ext cx="2228850" cy="514350"/>
        </a:xfrm>
        <a:prstGeom prst="wedgeRoundRectCallout">
          <a:avLst>
            <a:gd name="adj1" fmla="val -5949"/>
            <a:gd name="adj2" fmla="val 65523"/>
          </a:avLst>
        </a:prstGeom>
        <a:solidFill>
          <a:srgbClr val="FFFFFF"/>
        </a:solidFill>
        <a:ln w="635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合計金額の</a:t>
          </a:r>
          <a:r>
            <a:rPr lang="en-US" cap="none" sz="900" b="0" i="0" u="none" baseline="0">
              <a:solidFill>
                <a:srgbClr val="000000"/>
              </a:solidFill>
            </a:rPr>
            <a:t>100</a:t>
          </a:r>
          <a:r>
            <a:rPr lang="en-US" cap="none" sz="900" b="0" i="0" u="none" baseline="0">
              <a:solidFill>
                <a:srgbClr val="000000"/>
              </a:solidFill>
            </a:rPr>
            <a:t>円未満を切り捨てた</a:t>
          </a:r>
          <a:r>
            <a:rPr lang="en-US" cap="none" sz="900" b="0" i="0" u="none" baseline="0">
              <a:solidFill>
                <a:srgbClr val="000000"/>
              </a:solidFill>
            </a:rPr>
            <a:t>
</a:t>
          </a:r>
          <a:r>
            <a:rPr lang="en-US" cap="none" sz="900" b="0" i="0" u="none" baseline="0">
              <a:solidFill>
                <a:srgbClr val="000000"/>
              </a:solidFill>
            </a:rPr>
            <a:t>金額で請求してください。</a:t>
          </a:r>
        </a:p>
      </xdr:txBody>
    </xdr:sp>
    <xdr:clientData/>
  </xdr:oneCellAnchor>
  <xdr:oneCellAnchor>
    <xdr:from>
      <xdr:col>15</xdr:col>
      <xdr:colOff>209550</xdr:colOff>
      <xdr:row>20</xdr:row>
      <xdr:rowOff>114300</xdr:rowOff>
    </xdr:from>
    <xdr:ext cx="2809875" cy="1838325"/>
    <xdr:sp>
      <xdr:nvSpPr>
        <xdr:cNvPr id="3" name="角丸四角形吹き出し 4"/>
        <xdr:cNvSpPr>
          <a:spLocks/>
        </xdr:cNvSpPr>
      </xdr:nvSpPr>
      <xdr:spPr>
        <a:xfrm>
          <a:off x="6638925" y="6877050"/>
          <a:ext cx="2809875" cy="1838325"/>
        </a:xfrm>
        <a:prstGeom prst="wedgeRoundRectCallout">
          <a:avLst>
            <a:gd name="adj1" fmla="val -33722"/>
            <a:gd name="adj2" fmla="val 36555"/>
          </a:avLst>
        </a:prstGeom>
        <a:solidFill>
          <a:srgbClr val="FFFFFF"/>
        </a:solidFill>
        <a:ln w="12700" cmpd="sng">
          <a:solidFill>
            <a:srgbClr val="FF0000"/>
          </a:solidFill>
          <a:headEnd type="none"/>
          <a:tailEnd type="none"/>
        </a:ln>
      </xdr:spPr>
      <xdr:txBody>
        <a:bodyPr vertOverflow="clip" wrap="square" anchor="ctr"/>
        <a:p>
          <a:pPr algn="l">
            <a:defRPr/>
          </a:pPr>
          <a:r>
            <a:rPr lang="en-US" cap="none" sz="1200" b="0" i="0" u="none" baseline="0">
              <a:solidFill>
                <a:srgbClr val="000000"/>
              </a:solidFill>
            </a:rPr>
            <a:t>　色付きセルには数式を入力していますが、必要に応じて削除しても問題ありません。</a:t>
          </a:r>
          <a:r>
            <a:rPr lang="en-US" cap="none" sz="1200" b="0" i="0" u="none" baseline="0">
              <a:solidFill>
                <a:srgbClr val="000000"/>
              </a:solidFill>
            </a:rPr>
            <a:t>
</a:t>
          </a:r>
          <a:r>
            <a:rPr lang="en-US" cap="none" sz="1200" b="0" i="0" u="none" baseline="0">
              <a:solidFill>
                <a:srgbClr val="000000"/>
              </a:solidFill>
            </a:rPr>
            <a:t>　その際は、各自で計算した金額を入力するようお願いいたします。</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47625</xdr:colOff>
      <xdr:row>24</xdr:row>
      <xdr:rowOff>76200</xdr:rowOff>
    </xdr:from>
    <xdr:ext cx="2676525" cy="523875"/>
    <xdr:sp>
      <xdr:nvSpPr>
        <xdr:cNvPr id="1" name="角丸四角形吹き出し 2"/>
        <xdr:cNvSpPr>
          <a:spLocks/>
        </xdr:cNvSpPr>
      </xdr:nvSpPr>
      <xdr:spPr>
        <a:xfrm>
          <a:off x="3048000" y="8382000"/>
          <a:ext cx="2676525" cy="523875"/>
        </a:xfrm>
        <a:prstGeom prst="wedgeRoundRectCallout">
          <a:avLst>
            <a:gd name="adj1" fmla="val -67912"/>
            <a:gd name="adj2" fmla="val -8930"/>
          </a:avLst>
        </a:prstGeom>
        <a:solidFill>
          <a:srgbClr val="FFFFFF"/>
        </a:solidFill>
        <a:ln w="635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合計金額</a:t>
          </a:r>
          <a:r>
            <a:rPr lang="en-US" cap="none" sz="900" b="0" i="0" u="none" baseline="0">
              <a:solidFill>
                <a:srgbClr val="000000"/>
              </a:solidFill>
            </a:rPr>
            <a:t>(A)</a:t>
          </a:r>
          <a:r>
            <a:rPr lang="en-US" cap="none" sz="900" b="0" i="0" u="none" baseline="0">
              <a:solidFill>
                <a:srgbClr val="000000"/>
              </a:solidFill>
            </a:rPr>
            <a:t>の</a:t>
          </a:r>
          <a:r>
            <a:rPr lang="en-US" cap="none" sz="900" b="0" i="0" u="none" baseline="0">
              <a:solidFill>
                <a:srgbClr val="000000"/>
              </a:solidFill>
            </a:rPr>
            <a:t>100</a:t>
          </a:r>
          <a:r>
            <a:rPr lang="en-US" cap="none" sz="900" b="0" i="0" u="none" baseline="0">
              <a:solidFill>
                <a:srgbClr val="000000"/>
              </a:solidFill>
            </a:rPr>
            <a:t>円未満を切り捨てた</a:t>
          </a:r>
          <a:r>
            <a:rPr lang="en-US" cap="none" sz="900" b="0" i="0" u="none" baseline="0">
              <a:solidFill>
                <a:srgbClr val="000000"/>
              </a:solidFill>
            </a:rPr>
            <a:t>
</a:t>
          </a:r>
          <a:r>
            <a:rPr lang="en-US" cap="none" sz="900" b="0" i="0" u="none" baseline="0">
              <a:solidFill>
                <a:srgbClr val="000000"/>
              </a:solidFill>
            </a:rPr>
            <a:t>金額で請求してください。</a:t>
          </a:r>
        </a:p>
      </xdr:txBody>
    </xdr:sp>
    <xdr:clientData/>
  </xdr:oneCellAnchor>
  <xdr:oneCellAnchor>
    <xdr:from>
      <xdr:col>15</xdr:col>
      <xdr:colOff>400050</xdr:colOff>
      <xdr:row>20</xdr:row>
      <xdr:rowOff>142875</xdr:rowOff>
    </xdr:from>
    <xdr:ext cx="2809875" cy="1838325"/>
    <xdr:sp>
      <xdr:nvSpPr>
        <xdr:cNvPr id="2" name="角丸四角形吹き出し 3"/>
        <xdr:cNvSpPr>
          <a:spLocks/>
        </xdr:cNvSpPr>
      </xdr:nvSpPr>
      <xdr:spPr>
        <a:xfrm>
          <a:off x="6829425" y="6353175"/>
          <a:ext cx="2809875" cy="1838325"/>
        </a:xfrm>
        <a:prstGeom prst="wedgeRoundRectCallout">
          <a:avLst>
            <a:gd name="adj1" fmla="val -33722"/>
            <a:gd name="adj2" fmla="val 36555"/>
          </a:avLst>
        </a:prstGeom>
        <a:solidFill>
          <a:srgbClr val="FFFFFF"/>
        </a:solidFill>
        <a:ln w="12700" cmpd="sng">
          <a:solidFill>
            <a:srgbClr val="FF0000"/>
          </a:solidFill>
          <a:headEnd type="none"/>
          <a:tailEnd type="none"/>
        </a:ln>
      </xdr:spPr>
      <xdr:txBody>
        <a:bodyPr vertOverflow="clip" wrap="square" anchor="ctr"/>
        <a:p>
          <a:pPr algn="l">
            <a:defRPr/>
          </a:pPr>
          <a:r>
            <a:rPr lang="en-US" cap="none" sz="1200" b="0" i="0" u="none" baseline="0">
              <a:solidFill>
                <a:srgbClr val="000000"/>
              </a:solidFill>
            </a:rPr>
            <a:t>　色付きセルには数式を入力していますが、必要に応じて削除しても問題ありません。</a:t>
          </a:r>
          <a:r>
            <a:rPr lang="en-US" cap="none" sz="1200" b="0" i="0" u="none" baseline="0">
              <a:solidFill>
                <a:srgbClr val="000000"/>
              </a:solidFill>
            </a:rPr>
            <a:t>
</a:t>
          </a:r>
          <a:r>
            <a:rPr lang="en-US" cap="none" sz="1200" b="0" i="0" u="none" baseline="0">
              <a:solidFill>
                <a:srgbClr val="000000"/>
              </a:solidFill>
            </a:rPr>
            <a:t>　その際は、各自で計算した金額を入力するようお願いいたします。</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409575</xdr:colOff>
      <xdr:row>29</xdr:row>
      <xdr:rowOff>47625</xdr:rowOff>
    </xdr:from>
    <xdr:ext cx="2228850" cy="523875"/>
    <xdr:sp>
      <xdr:nvSpPr>
        <xdr:cNvPr id="1" name="角丸四角形吹き出し 1"/>
        <xdr:cNvSpPr>
          <a:spLocks/>
        </xdr:cNvSpPr>
      </xdr:nvSpPr>
      <xdr:spPr>
        <a:xfrm>
          <a:off x="3838575" y="8943975"/>
          <a:ext cx="2228850" cy="523875"/>
        </a:xfrm>
        <a:prstGeom prst="wedgeRoundRectCallout">
          <a:avLst>
            <a:gd name="adj1" fmla="val -27314"/>
            <a:gd name="adj2" fmla="val -76120"/>
          </a:avLst>
        </a:prstGeom>
        <a:solidFill>
          <a:srgbClr val="FFFFFF"/>
        </a:solidFill>
        <a:ln w="635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合計金額の</a:t>
          </a:r>
          <a:r>
            <a:rPr lang="en-US" cap="none" sz="900" b="0" i="0" u="none" baseline="0">
              <a:solidFill>
                <a:srgbClr val="000000"/>
              </a:solidFill>
            </a:rPr>
            <a:t>100</a:t>
          </a:r>
          <a:r>
            <a:rPr lang="en-US" cap="none" sz="900" b="0" i="0" u="none" baseline="0">
              <a:solidFill>
                <a:srgbClr val="000000"/>
              </a:solidFill>
            </a:rPr>
            <a:t>円未満を切り捨てた</a:t>
          </a:r>
          <a:r>
            <a:rPr lang="en-US" cap="none" sz="900" b="0" i="0" u="none" baseline="0">
              <a:solidFill>
                <a:srgbClr val="000000"/>
              </a:solidFill>
            </a:rPr>
            <a:t>
</a:t>
          </a:r>
          <a:r>
            <a:rPr lang="en-US" cap="none" sz="900" b="0" i="0" u="none" baseline="0">
              <a:solidFill>
                <a:srgbClr val="000000"/>
              </a:solidFill>
            </a:rPr>
            <a:t>金額で請求してください。</a:t>
          </a:r>
        </a:p>
      </xdr:txBody>
    </xdr:sp>
    <xdr:clientData/>
  </xdr:oneCellAnchor>
  <xdr:oneCellAnchor>
    <xdr:from>
      <xdr:col>15</xdr:col>
      <xdr:colOff>219075</xdr:colOff>
      <xdr:row>23</xdr:row>
      <xdr:rowOff>171450</xdr:rowOff>
    </xdr:from>
    <xdr:ext cx="2809875" cy="1838325"/>
    <xdr:sp>
      <xdr:nvSpPr>
        <xdr:cNvPr id="2" name="角丸四角形吹き出し 2"/>
        <xdr:cNvSpPr>
          <a:spLocks/>
        </xdr:cNvSpPr>
      </xdr:nvSpPr>
      <xdr:spPr>
        <a:xfrm>
          <a:off x="6648450" y="7267575"/>
          <a:ext cx="2809875" cy="1838325"/>
        </a:xfrm>
        <a:prstGeom prst="wedgeRoundRectCallout">
          <a:avLst>
            <a:gd name="adj1" fmla="val -33722"/>
            <a:gd name="adj2" fmla="val 36555"/>
          </a:avLst>
        </a:prstGeom>
        <a:solidFill>
          <a:srgbClr val="FFFFFF"/>
        </a:solidFill>
        <a:ln w="12700" cmpd="sng">
          <a:solidFill>
            <a:srgbClr val="FF0000"/>
          </a:solidFill>
          <a:headEnd type="none"/>
          <a:tailEnd type="none"/>
        </a:ln>
      </xdr:spPr>
      <xdr:txBody>
        <a:bodyPr vertOverflow="clip" wrap="square" anchor="ctr"/>
        <a:p>
          <a:pPr algn="l">
            <a:defRPr/>
          </a:pPr>
          <a:r>
            <a:rPr lang="en-US" cap="none" sz="1200" b="0" i="0" u="none" baseline="0">
              <a:solidFill>
                <a:srgbClr val="000000"/>
              </a:solidFill>
            </a:rPr>
            <a:t>　色付きセルには数式を入力していますが、必要に応じて削除しても問題ありません。</a:t>
          </a:r>
          <a:r>
            <a:rPr lang="en-US" cap="none" sz="1200" b="0" i="0" u="none" baseline="0">
              <a:solidFill>
                <a:srgbClr val="000000"/>
              </a:solidFill>
            </a:rPr>
            <a:t>
</a:t>
          </a:r>
          <a:r>
            <a:rPr lang="en-US" cap="none" sz="1200" b="0" i="0" u="none" baseline="0">
              <a:solidFill>
                <a:srgbClr val="000000"/>
              </a:solidFill>
            </a:rPr>
            <a:t>　その際は、各自で計算した金額を入力するようお願いいたします。</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30"/>
  <sheetViews>
    <sheetView tabSelected="1" zoomScalePageLayoutView="0" workbookViewId="0" topLeftCell="A7">
      <selection activeCell="B16" sqref="B16:K16"/>
    </sheetView>
  </sheetViews>
  <sheetFormatPr defaultColWidth="5.625" defaultRowHeight="19.5" customHeight="1"/>
  <cols>
    <col min="1" max="14" width="5.625" style="1" customWidth="1"/>
    <col min="15" max="16384" width="5.625" style="1" customWidth="1"/>
  </cols>
  <sheetData>
    <row r="1" spans="1:3" ht="19.5" customHeight="1">
      <c r="A1" s="35" t="s">
        <v>0</v>
      </c>
      <c r="B1" s="35"/>
      <c r="C1" s="35"/>
    </row>
    <row r="2" spans="9:15" ht="19.5" customHeight="1">
      <c r="I2" s="2" t="s">
        <v>26</v>
      </c>
      <c r="J2" s="6"/>
      <c r="K2" s="1" t="s">
        <v>27</v>
      </c>
      <c r="L2" s="6"/>
      <c r="M2" s="1" t="s">
        <v>29</v>
      </c>
      <c r="N2" s="6"/>
      <c r="O2" s="1" t="s">
        <v>28</v>
      </c>
    </row>
    <row r="3" spans="1:5" ht="19.5" customHeight="1">
      <c r="A3" s="35" t="s">
        <v>1</v>
      </c>
      <c r="B3" s="35"/>
      <c r="C3" s="35"/>
      <c r="D3" s="35"/>
      <c r="E3" s="35"/>
    </row>
    <row r="4" spans="1:5" ht="19.5" customHeight="1">
      <c r="A4" s="35" t="s">
        <v>2</v>
      </c>
      <c r="B4" s="35"/>
      <c r="C4" s="35"/>
      <c r="D4" s="35"/>
      <c r="E4" s="35"/>
    </row>
    <row r="5" spans="7:15" ht="24.75" customHeight="1">
      <c r="G5" s="36" t="s">
        <v>3</v>
      </c>
      <c r="H5" s="36"/>
      <c r="I5" s="36" t="s">
        <v>20</v>
      </c>
      <c r="J5" s="36"/>
      <c r="K5" s="33"/>
      <c r="L5" s="33"/>
      <c r="M5" s="33"/>
      <c r="N5" s="33"/>
      <c r="O5" s="33"/>
    </row>
    <row r="6" spans="7:15" ht="24.75" customHeight="1">
      <c r="G6" s="4"/>
      <c r="H6" s="4"/>
      <c r="I6" s="36" t="s">
        <v>4</v>
      </c>
      <c r="J6" s="36"/>
      <c r="K6" s="34"/>
      <c r="L6" s="34"/>
      <c r="M6" s="34"/>
      <c r="N6" s="34"/>
      <c r="O6" s="34"/>
    </row>
    <row r="7" spans="7:15" ht="24.75" customHeight="1">
      <c r="G7" s="4"/>
      <c r="H7" s="4"/>
      <c r="I7" s="36" t="s">
        <v>5</v>
      </c>
      <c r="J7" s="36"/>
      <c r="K7" s="34"/>
      <c r="L7" s="34"/>
      <c r="M7" s="34"/>
      <c r="N7" s="34"/>
      <c r="O7" s="34"/>
    </row>
    <row r="8" spans="7:15" ht="24.75" customHeight="1">
      <c r="G8" s="4"/>
      <c r="H8" s="4"/>
      <c r="I8" s="36" t="s">
        <v>6</v>
      </c>
      <c r="J8" s="36"/>
      <c r="K8" s="34"/>
      <c r="L8" s="34"/>
      <c r="M8" s="34"/>
      <c r="N8" s="34"/>
      <c r="O8" s="34"/>
    </row>
    <row r="10" spans="1:15" ht="19.5" customHeight="1">
      <c r="A10" s="46" t="s">
        <v>57</v>
      </c>
      <c r="B10" s="46"/>
      <c r="C10" s="46"/>
      <c r="D10" s="46"/>
      <c r="E10" s="46"/>
      <c r="F10" s="46"/>
      <c r="G10" s="46"/>
      <c r="H10" s="46"/>
      <c r="I10" s="46"/>
      <c r="J10" s="46"/>
      <c r="K10" s="46"/>
      <c r="L10" s="46"/>
      <c r="M10" s="46"/>
      <c r="N10" s="46"/>
      <c r="O10" s="46"/>
    </row>
    <row r="12" spans="1:15" s="8" customFormat="1" ht="30" customHeight="1">
      <c r="A12" s="38" t="s">
        <v>58</v>
      </c>
      <c r="B12" s="38"/>
      <c r="C12" s="38"/>
      <c r="D12" s="38"/>
      <c r="E12" s="38"/>
      <c r="F12" s="38"/>
      <c r="G12" s="38"/>
      <c r="H12" s="38"/>
      <c r="I12" s="38"/>
      <c r="J12" s="38"/>
      <c r="K12" s="38"/>
      <c r="L12" s="38"/>
      <c r="M12" s="38"/>
      <c r="N12" s="38"/>
      <c r="O12" s="38"/>
    </row>
    <row r="13" spans="1:15" ht="30" customHeight="1">
      <c r="A13" s="39" t="s">
        <v>7</v>
      </c>
      <c r="B13" s="39"/>
      <c r="C13" s="39"/>
      <c r="D13" s="39"/>
      <c r="E13" s="39"/>
      <c r="F13" s="39"/>
      <c r="G13" s="39"/>
      <c r="H13" s="39"/>
      <c r="I13" s="39"/>
      <c r="J13" s="39"/>
      <c r="K13" s="39"/>
      <c r="L13" s="39"/>
      <c r="M13" s="39"/>
      <c r="N13" s="39"/>
      <c r="O13" s="39"/>
    </row>
    <row r="15" spans="1:6" ht="19.5" customHeight="1">
      <c r="A15" s="35" t="s">
        <v>8</v>
      </c>
      <c r="B15" s="35"/>
      <c r="C15" s="35"/>
      <c r="D15" s="35"/>
      <c r="E15" s="35"/>
      <c r="F15" s="35"/>
    </row>
    <row r="16" spans="2:15" ht="19.5" customHeight="1">
      <c r="B16" s="40" t="s">
        <v>9</v>
      </c>
      <c r="C16" s="40"/>
      <c r="D16" s="40" t="s">
        <v>55</v>
      </c>
      <c r="E16" s="40"/>
      <c r="F16" s="40"/>
      <c r="G16" s="40"/>
      <c r="H16" s="40"/>
      <c r="I16" s="40"/>
      <c r="J16" s="40"/>
      <c r="K16" s="40"/>
      <c r="L16" s="40" t="s">
        <v>21</v>
      </c>
      <c r="M16" s="40"/>
      <c r="N16" s="40"/>
      <c r="O16" s="40"/>
    </row>
    <row r="17" spans="2:15" ht="49.5" customHeight="1">
      <c r="B17" s="40" t="s">
        <v>10</v>
      </c>
      <c r="C17" s="40"/>
      <c r="D17" s="41" t="s">
        <v>22</v>
      </c>
      <c r="E17" s="41"/>
      <c r="F17" s="41"/>
      <c r="G17" s="41"/>
      <c r="H17" s="41"/>
      <c r="I17" s="41"/>
      <c r="J17" s="41"/>
      <c r="K17" s="41"/>
      <c r="L17" s="43"/>
      <c r="M17" s="44"/>
      <c r="N17" s="44"/>
      <c r="O17" s="3" t="s">
        <v>15</v>
      </c>
    </row>
    <row r="18" spans="2:15" ht="49.5" customHeight="1">
      <c r="B18" s="45" t="s">
        <v>11</v>
      </c>
      <c r="C18" s="40"/>
      <c r="D18" s="41" t="s">
        <v>23</v>
      </c>
      <c r="E18" s="41"/>
      <c r="F18" s="41"/>
      <c r="G18" s="41"/>
      <c r="H18" s="41"/>
      <c r="I18" s="41"/>
      <c r="J18" s="41"/>
      <c r="K18" s="41"/>
      <c r="L18" s="43"/>
      <c r="M18" s="44"/>
      <c r="N18" s="44"/>
      <c r="O18" s="3" t="s">
        <v>15</v>
      </c>
    </row>
    <row r="19" spans="2:15" ht="60" customHeight="1">
      <c r="B19" s="40" t="s">
        <v>12</v>
      </c>
      <c r="C19" s="40"/>
      <c r="D19" s="42" t="s">
        <v>24</v>
      </c>
      <c r="E19" s="41"/>
      <c r="F19" s="41"/>
      <c r="G19" s="41"/>
      <c r="H19" s="41"/>
      <c r="I19" s="41"/>
      <c r="J19" s="41"/>
      <c r="K19" s="41"/>
      <c r="L19" s="43"/>
      <c r="M19" s="44"/>
      <c r="N19" s="44"/>
      <c r="O19" s="3" t="s">
        <v>15</v>
      </c>
    </row>
    <row r="21" spans="1:3" ht="19.5" customHeight="1">
      <c r="A21" s="35" t="s">
        <v>13</v>
      </c>
      <c r="B21" s="35"/>
      <c r="C21" s="35"/>
    </row>
    <row r="22" spans="1:9" ht="30" customHeight="1">
      <c r="A22" s="47" t="s">
        <v>17</v>
      </c>
      <c r="B22" s="47"/>
      <c r="C22" s="47"/>
      <c r="D22" s="47"/>
      <c r="E22" s="47"/>
      <c r="F22" s="49">
        <f>IF(L17="","",L17*0.9)</f>
      </c>
      <c r="G22" s="49"/>
      <c r="H22" s="49"/>
      <c r="I22" s="4" t="s">
        <v>15</v>
      </c>
    </row>
    <row r="23" spans="1:9" ht="30" customHeight="1">
      <c r="A23" s="47" t="s">
        <v>18</v>
      </c>
      <c r="B23" s="47"/>
      <c r="C23" s="47"/>
      <c r="D23" s="47"/>
      <c r="E23" s="47"/>
      <c r="F23" s="50">
        <f>IF(L18="","",L18*0.8)</f>
      </c>
      <c r="G23" s="50"/>
      <c r="H23" s="50"/>
      <c r="I23" s="4" t="s">
        <v>15</v>
      </c>
    </row>
    <row r="24" spans="1:9" ht="30" customHeight="1">
      <c r="A24" s="47" t="s">
        <v>19</v>
      </c>
      <c r="B24" s="47"/>
      <c r="C24" s="47"/>
      <c r="D24" s="47"/>
      <c r="E24" s="47"/>
      <c r="F24" s="50">
        <f>IF(L19="","",L19*0.8)</f>
      </c>
      <c r="G24" s="50"/>
      <c r="H24" s="50"/>
      <c r="I24" s="4" t="s">
        <v>15</v>
      </c>
    </row>
    <row r="26" spans="1:15" s="4" customFormat="1" ht="30" customHeight="1" thickBot="1">
      <c r="A26" s="36" t="s">
        <v>14</v>
      </c>
      <c r="B26" s="36"/>
      <c r="C26" s="36"/>
      <c r="D26" s="36"/>
      <c r="E26" s="36"/>
      <c r="F26" s="51">
        <f>IF(SUM(F22:H24)=0,"",SUM(F22:H24))</f>
      </c>
      <c r="G26" s="51"/>
      <c r="H26" s="51"/>
      <c r="I26" s="4" t="s">
        <v>15</v>
      </c>
      <c r="J26" s="52" t="s">
        <v>16</v>
      </c>
      <c r="K26" s="52"/>
      <c r="L26" s="48">
        <f>IF(F26="","",ROUNDDOWN(F26,-2))</f>
      </c>
      <c r="M26" s="48"/>
      <c r="N26" s="48"/>
      <c r="O26" s="5" t="s">
        <v>15</v>
      </c>
    </row>
    <row r="27" ht="19.5" customHeight="1" thickTop="1"/>
    <row r="29" spans="1:15" ht="19.5" customHeight="1">
      <c r="A29" s="37" t="s">
        <v>25</v>
      </c>
      <c r="B29" s="37"/>
      <c r="C29" s="37"/>
      <c r="D29" s="37"/>
      <c r="E29" s="37"/>
      <c r="F29" s="37"/>
      <c r="G29" s="37"/>
      <c r="H29" s="37"/>
      <c r="I29" s="37"/>
      <c r="J29" s="37"/>
      <c r="K29" s="37"/>
      <c r="L29" s="37"/>
      <c r="M29" s="37"/>
      <c r="N29" s="37"/>
      <c r="O29" s="37"/>
    </row>
    <row r="30" spans="1:15" ht="19.5" customHeight="1">
      <c r="A30" s="37" t="s">
        <v>76</v>
      </c>
      <c r="B30" s="37"/>
      <c r="C30" s="37"/>
      <c r="D30" s="37"/>
      <c r="E30" s="37"/>
      <c r="F30" s="37"/>
      <c r="G30" s="37"/>
      <c r="H30" s="37"/>
      <c r="I30" s="37"/>
      <c r="J30" s="37"/>
      <c r="K30" s="37"/>
      <c r="L30" s="37"/>
      <c r="M30" s="37"/>
      <c r="N30" s="37"/>
      <c r="O30" s="37"/>
    </row>
  </sheetData>
  <sheetProtection/>
  <mergeCells count="41">
    <mergeCell ref="A23:E23"/>
    <mergeCell ref="A10:O10"/>
    <mergeCell ref="A24:E24"/>
    <mergeCell ref="A26:E26"/>
    <mergeCell ref="L26:N26"/>
    <mergeCell ref="F22:H22"/>
    <mergeCell ref="F23:H23"/>
    <mergeCell ref="F24:H24"/>
    <mergeCell ref="F26:H26"/>
    <mergeCell ref="J26:K26"/>
    <mergeCell ref="A22:E22"/>
    <mergeCell ref="B16:C16"/>
    <mergeCell ref="B17:C17"/>
    <mergeCell ref="B18:C18"/>
    <mergeCell ref="B19:C19"/>
    <mergeCell ref="D19:K19"/>
    <mergeCell ref="L17:N17"/>
    <mergeCell ref="L18:N18"/>
    <mergeCell ref="L19:N19"/>
    <mergeCell ref="A29:O29"/>
    <mergeCell ref="A30:O30"/>
    <mergeCell ref="A21:C21"/>
    <mergeCell ref="A12:O12"/>
    <mergeCell ref="A15:F15"/>
    <mergeCell ref="A13:O13"/>
    <mergeCell ref="L16:O16"/>
    <mergeCell ref="D16:K16"/>
    <mergeCell ref="D17:K17"/>
    <mergeCell ref="D18:K18"/>
    <mergeCell ref="I5:J5"/>
    <mergeCell ref="I6:J6"/>
    <mergeCell ref="I7:J7"/>
    <mergeCell ref="I8:J8"/>
    <mergeCell ref="A1:C1"/>
    <mergeCell ref="A3:E3"/>
    <mergeCell ref="A4:E4"/>
    <mergeCell ref="G5:H5"/>
    <mergeCell ref="K5:O5"/>
    <mergeCell ref="K6:O6"/>
    <mergeCell ref="K7:O7"/>
    <mergeCell ref="K8:O8"/>
  </mergeCells>
  <conditionalFormatting sqref="F22:H24 F26:H26 L26:N26">
    <cfRule type="containsBlanks" priority="2" dxfId="0">
      <formula>LEN(TRIM(F22))=0</formula>
    </cfRule>
  </conditionalFormatting>
  <printOptions horizontalCentered="1"/>
  <pageMargins left="0.984251968503937" right="0.7874015748031497" top="0.984251968503937" bottom="0.7874015748031497" header="0.31496062992125984" footer="0.31496062992125984"/>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O30"/>
  <sheetViews>
    <sheetView zoomScalePageLayoutView="0" workbookViewId="0" topLeftCell="A1">
      <selection activeCell="B16" sqref="B16:K16"/>
    </sheetView>
  </sheetViews>
  <sheetFormatPr defaultColWidth="5.625" defaultRowHeight="19.5" customHeight="1"/>
  <cols>
    <col min="1" max="14" width="5.625" style="1" customWidth="1"/>
    <col min="15" max="16384" width="5.625" style="1" customWidth="1"/>
  </cols>
  <sheetData>
    <row r="1" spans="1:3" ht="19.5" customHeight="1">
      <c r="A1" s="35" t="s">
        <v>30</v>
      </c>
      <c r="B1" s="35"/>
      <c r="C1" s="35"/>
    </row>
    <row r="2" spans="9:15" ht="19.5" customHeight="1">
      <c r="I2" s="2" t="s">
        <v>26</v>
      </c>
      <c r="J2" s="6"/>
      <c r="K2" s="1" t="s">
        <v>27</v>
      </c>
      <c r="L2" s="6"/>
      <c r="M2" s="1" t="s">
        <v>29</v>
      </c>
      <c r="N2" s="6"/>
      <c r="O2" s="1" t="s">
        <v>28</v>
      </c>
    </row>
    <row r="3" spans="1:5" ht="19.5" customHeight="1">
      <c r="A3" s="35" t="s">
        <v>1</v>
      </c>
      <c r="B3" s="35"/>
      <c r="C3" s="35"/>
      <c r="D3" s="35"/>
      <c r="E3" s="35"/>
    </row>
    <row r="4" spans="1:5" ht="19.5" customHeight="1">
      <c r="A4" s="35" t="s">
        <v>2</v>
      </c>
      <c r="B4" s="35"/>
      <c r="C4" s="35"/>
      <c r="D4" s="35"/>
      <c r="E4" s="35"/>
    </row>
    <row r="5" spans="7:15" ht="24.75" customHeight="1">
      <c r="G5" s="36" t="s">
        <v>3</v>
      </c>
      <c r="H5" s="36"/>
      <c r="I5" s="36" t="s">
        <v>20</v>
      </c>
      <c r="J5" s="36"/>
      <c r="K5" s="33"/>
      <c r="L5" s="33"/>
      <c r="M5" s="33"/>
      <c r="N5" s="33"/>
      <c r="O5" s="33"/>
    </row>
    <row r="6" spans="7:15" ht="24.75" customHeight="1">
      <c r="G6" s="4"/>
      <c r="H6" s="4"/>
      <c r="I6" s="36" t="s">
        <v>4</v>
      </c>
      <c r="J6" s="36"/>
      <c r="K6" s="34"/>
      <c r="L6" s="34"/>
      <c r="M6" s="34"/>
      <c r="N6" s="34"/>
      <c r="O6" s="34"/>
    </row>
    <row r="7" spans="7:15" ht="24.75" customHeight="1">
      <c r="G7" s="4"/>
      <c r="H7" s="4"/>
      <c r="I7" s="36" t="s">
        <v>5</v>
      </c>
      <c r="J7" s="36"/>
      <c r="K7" s="34"/>
      <c r="L7" s="34"/>
      <c r="M7" s="34"/>
      <c r="N7" s="34"/>
      <c r="O7" s="34"/>
    </row>
    <row r="8" spans="7:15" ht="24.75" customHeight="1">
      <c r="G8" s="4"/>
      <c r="H8" s="4"/>
      <c r="I8" s="36" t="s">
        <v>6</v>
      </c>
      <c r="J8" s="36"/>
      <c r="K8" s="34"/>
      <c r="L8" s="34"/>
      <c r="M8" s="34"/>
      <c r="N8" s="34"/>
      <c r="O8" s="34"/>
    </row>
    <row r="10" spans="1:15" ht="19.5" customHeight="1">
      <c r="A10" s="46" t="s">
        <v>56</v>
      </c>
      <c r="B10" s="46"/>
      <c r="C10" s="46"/>
      <c r="D10" s="46"/>
      <c r="E10" s="46"/>
      <c r="F10" s="46"/>
      <c r="G10" s="46"/>
      <c r="H10" s="46"/>
      <c r="I10" s="46"/>
      <c r="J10" s="46"/>
      <c r="K10" s="46"/>
      <c r="L10" s="46"/>
      <c r="M10" s="46"/>
      <c r="N10" s="46"/>
      <c r="O10" s="46"/>
    </row>
    <row r="12" spans="1:15" ht="30" customHeight="1">
      <c r="A12" s="38" t="s">
        <v>59</v>
      </c>
      <c r="B12" s="38"/>
      <c r="C12" s="38"/>
      <c r="D12" s="38"/>
      <c r="E12" s="38"/>
      <c r="F12" s="38"/>
      <c r="G12" s="38"/>
      <c r="H12" s="38"/>
      <c r="I12" s="38"/>
      <c r="J12" s="38"/>
      <c r="K12" s="38"/>
      <c r="L12" s="38"/>
      <c r="M12" s="38"/>
      <c r="N12" s="38"/>
      <c r="O12" s="38"/>
    </row>
    <row r="13" spans="1:15" ht="30" customHeight="1">
      <c r="A13" s="39" t="s">
        <v>7</v>
      </c>
      <c r="B13" s="39"/>
      <c r="C13" s="39"/>
      <c r="D13" s="39"/>
      <c r="E13" s="39"/>
      <c r="F13" s="39"/>
      <c r="G13" s="39"/>
      <c r="H13" s="39"/>
      <c r="I13" s="39"/>
      <c r="J13" s="39"/>
      <c r="K13" s="39"/>
      <c r="L13" s="39"/>
      <c r="M13" s="39"/>
      <c r="N13" s="39"/>
      <c r="O13" s="39"/>
    </row>
    <row r="15" spans="1:15" ht="19.5" customHeight="1">
      <c r="A15" s="35" t="s">
        <v>63</v>
      </c>
      <c r="B15" s="35"/>
      <c r="C15" s="35"/>
      <c r="D15" s="35"/>
      <c r="E15" s="35"/>
      <c r="F15" s="35"/>
      <c r="G15" s="35"/>
      <c r="H15" s="35"/>
      <c r="L15" s="53"/>
      <c r="M15" s="53"/>
      <c r="N15" s="53"/>
      <c r="O15" s="1" t="s">
        <v>15</v>
      </c>
    </row>
    <row r="16" ht="15" customHeight="1"/>
    <row r="17" spans="1:7" ht="19.5" customHeight="1">
      <c r="A17" s="35" t="s">
        <v>68</v>
      </c>
      <c r="B17" s="35"/>
      <c r="C17" s="35"/>
      <c r="D17" s="35"/>
      <c r="E17" s="35"/>
      <c r="F17" s="35"/>
      <c r="G17" s="14"/>
    </row>
    <row r="18" spans="2:15" ht="30" customHeight="1">
      <c r="B18" s="40" t="s">
        <v>9</v>
      </c>
      <c r="C18" s="40"/>
      <c r="D18" s="54" t="s">
        <v>79</v>
      </c>
      <c r="E18" s="55"/>
      <c r="F18" s="55"/>
      <c r="G18" s="55"/>
      <c r="H18" s="56"/>
      <c r="I18" s="54" t="s">
        <v>71</v>
      </c>
      <c r="J18" s="55"/>
      <c r="K18" s="56"/>
      <c r="L18" s="9" t="s">
        <v>78</v>
      </c>
      <c r="M18" s="54" t="s">
        <v>80</v>
      </c>
      <c r="N18" s="55"/>
      <c r="O18" s="56"/>
    </row>
    <row r="19" spans="2:15" ht="45" customHeight="1">
      <c r="B19" s="40" t="s">
        <v>10</v>
      </c>
      <c r="C19" s="40"/>
      <c r="D19" s="57"/>
      <c r="E19" s="58"/>
      <c r="F19" s="58"/>
      <c r="G19" s="58"/>
      <c r="H19" s="59"/>
      <c r="I19" s="43"/>
      <c r="J19" s="44"/>
      <c r="K19" s="11" t="s">
        <v>64</v>
      </c>
      <c r="L19" s="18" t="s">
        <v>65</v>
      </c>
      <c r="M19" s="43">
        <f>IF(I19="","",I19*0.9)</f>
      </c>
      <c r="N19" s="44"/>
      <c r="O19" s="3" t="s">
        <v>15</v>
      </c>
    </row>
    <row r="20" spans="2:15" ht="45" customHeight="1">
      <c r="B20" s="45" t="s">
        <v>11</v>
      </c>
      <c r="C20" s="40"/>
      <c r="D20" s="57"/>
      <c r="E20" s="58"/>
      <c r="F20" s="58"/>
      <c r="G20" s="58"/>
      <c r="H20" s="59"/>
      <c r="I20" s="43"/>
      <c r="J20" s="44"/>
      <c r="K20" s="11" t="s">
        <v>64</v>
      </c>
      <c r="L20" s="18" t="s">
        <v>66</v>
      </c>
      <c r="M20" s="43">
        <f>IF(I20="","",I20*0.8)</f>
      </c>
      <c r="N20" s="44"/>
      <c r="O20" s="3" t="s">
        <v>67</v>
      </c>
    </row>
    <row r="21" spans="2:15" ht="45" customHeight="1">
      <c r="B21" s="40" t="s">
        <v>12</v>
      </c>
      <c r="C21" s="40"/>
      <c r="D21" s="57"/>
      <c r="E21" s="58"/>
      <c r="F21" s="58"/>
      <c r="G21" s="58"/>
      <c r="H21" s="59"/>
      <c r="I21" s="43"/>
      <c r="J21" s="44"/>
      <c r="K21" s="11" t="s">
        <v>64</v>
      </c>
      <c r="L21" s="18" t="s">
        <v>66</v>
      </c>
      <c r="M21" s="43">
        <f>IF(I21="","",I21*0.8)</f>
      </c>
      <c r="N21" s="44"/>
      <c r="O21" s="3" t="s">
        <v>15</v>
      </c>
    </row>
    <row r="22" spans="2:15" ht="45" customHeight="1">
      <c r="B22" s="40" t="s">
        <v>33</v>
      </c>
      <c r="C22" s="40"/>
      <c r="D22" s="57"/>
      <c r="E22" s="58"/>
      <c r="F22" s="58"/>
      <c r="G22" s="58"/>
      <c r="H22" s="59"/>
      <c r="I22" s="43"/>
      <c r="J22" s="44"/>
      <c r="K22" s="11" t="s">
        <v>64</v>
      </c>
      <c r="L22" s="18" t="s">
        <v>66</v>
      </c>
      <c r="M22" s="43">
        <f>IF(I22="","",I22*0.8)</f>
      </c>
      <c r="N22" s="44"/>
      <c r="O22" s="3" t="s">
        <v>15</v>
      </c>
    </row>
    <row r="23" spans="2:15" ht="45" customHeight="1" thickBot="1">
      <c r="B23" s="45" t="s">
        <v>73</v>
      </c>
      <c r="C23" s="40"/>
      <c r="D23" s="57"/>
      <c r="E23" s="58"/>
      <c r="F23" s="58"/>
      <c r="G23" s="58"/>
      <c r="H23" s="59"/>
      <c r="I23" s="60"/>
      <c r="J23" s="61"/>
      <c r="K23" s="19" t="s">
        <v>64</v>
      </c>
      <c r="L23" s="20" t="s">
        <v>66</v>
      </c>
      <c r="M23" s="60">
        <f>IF(I23="","",I23*0.8)</f>
      </c>
      <c r="N23" s="61"/>
      <c r="O23" s="21" t="s">
        <v>15</v>
      </c>
    </row>
    <row r="24" spans="2:15" ht="30" customHeight="1" thickBot="1" thickTop="1">
      <c r="B24" s="62" t="s">
        <v>69</v>
      </c>
      <c r="C24" s="28"/>
      <c r="D24" s="28"/>
      <c r="E24" s="28"/>
      <c r="F24" s="28"/>
      <c r="G24" s="28"/>
      <c r="H24" s="29"/>
      <c r="I24" s="30" t="s">
        <v>72</v>
      </c>
      <c r="J24" s="31"/>
      <c r="K24" s="32"/>
      <c r="L24" s="23">
        <f>IF(SUM(M19:N23)=0,"",SUM(M19:N23))</f>
      </c>
      <c r="M24" s="24"/>
      <c r="N24" s="24"/>
      <c r="O24" s="22" t="s">
        <v>15</v>
      </c>
    </row>
    <row r="25" ht="19.5" customHeight="1" thickTop="1"/>
    <row r="26" spans="1:7" ht="30" customHeight="1" thickBot="1">
      <c r="A26" s="35" t="s">
        <v>70</v>
      </c>
      <c r="B26" s="35"/>
      <c r="C26" s="35"/>
      <c r="D26" s="48">
        <f>IF(L24="","",ROUNDDOWN(L24,-2))</f>
      </c>
      <c r="E26" s="48"/>
      <c r="F26" s="48"/>
      <c r="G26" s="5" t="s">
        <v>15</v>
      </c>
    </row>
    <row r="27" ht="15" customHeight="1" thickTop="1"/>
    <row r="28" spans="1:15" ht="19.5" customHeight="1">
      <c r="A28" s="35" t="s">
        <v>31</v>
      </c>
      <c r="B28" s="35"/>
      <c r="C28" s="35"/>
      <c r="D28" s="35"/>
      <c r="E28" s="35"/>
      <c r="F28" s="35"/>
      <c r="G28" s="35"/>
      <c r="H28" s="35"/>
      <c r="I28" s="35"/>
      <c r="J28" s="35"/>
      <c r="K28" s="35"/>
      <c r="L28" s="35"/>
      <c r="M28" s="35"/>
      <c r="N28" s="35"/>
      <c r="O28" s="35"/>
    </row>
    <row r="29" ht="15" customHeight="1"/>
    <row r="30" spans="1:15" ht="19.5" customHeight="1">
      <c r="A30" s="37" t="s">
        <v>76</v>
      </c>
      <c r="B30" s="37"/>
      <c r="C30" s="37"/>
      <c r="D30" s="37"/>
      <c r="E30" s="37"/>
      <c r="F30" s="37"/>
      <c r="G30" s="37"/>
      <c r="H30" s="37"/>
      <c r="I30" s="37"/>
      <c r="J30" s="37"/>
      <c r="K30" s="37"/>
      <c r="L30" s="37"/>
      <c r="M30" s="37"/>
      <c r="N30" s="37"/>
      <c r="O30" s="37"/>
    </row>
  </sheetData>
  <sheetProtection/>
  <mergeCells count="49">
    <mergeCell ref="M22:N22"/>
    <mergeCell ref="M23:N23"/>
    <mergeCell ref="D20:H20"/>
    <mergeCell ref="D21:H21"/>
    <mergeCell ref="D22:H22"/>
    <mergeCell ref="D23:H23"/>
    <mergeCell ref="I20:J20"/>
    <mergeCell ref="D26:F26"/>
    <mergeCell ref="B24:H24"/>
    <mergeCell ref="I24:K24"/>
    <mergeCell ref="L24:N24"/>
    <mergeCell ref="A1:C1"/>
    <mergeCell ref="A3:E3"/>
    <mergeCell ref="A4:E4"/>
    <mergeCell ref="G5:H5"/>
    <mergeCell ref="I8:J8"/>
    <mergeCell ref="K8:O8"/>
    <mergeCell ref="A10:O10"/>
    <mergeCell ref="I22:J22"/>
    <mergeCell ref="A13:O13"/>
    <mergeCell ref="I18:K18"/>
    <mergeCell ref="A12:O12"/>
    <mergeCell ref="M19:N19"/>
    <mergeCell ref="M20:N20"/>
    <mergeCell ref="M21:N21"/>
    <mergeCell ref="K5:O5"/>
    <mergeCell ref="I6:J6"/>
    <mergeCell ref="K6:O6"/>
    <mergeCell ref="I7:J7"/>
    <mergeCell ref="K7:O7"/>
    <mergeCell ref="I5:J5"/>
    <mergeCell ref="A15:H15"/>
    <mergeCell ref="I21:J21"/>
    <mergeCell ref="D18:H18"/>
    <mergeCell ref="I23:J23"/>
    <mergeCell ref="I19:J19"/>
    <mergeCell ref="D19:H19"/>
    <mergeCell ref="A17:F17"/>
    <mergeCell ref="B18:C18"/>
    <mergeCell ref="A28:O28"/>
    <mergeCell ref="A30:O30"/>
    <mergeCell ref="L15:N15"/>
    <mergeCell ref="B23:C23"/>
    <mergeCell ref="A26:C26"/>
    <mergeCell ref="M18:O18"/>
    <mergeCell ref="B19:C19"/>
    <mergeCell ref="B20:C20"/>
    <mergeCell ref="B22:C22"/>
    <mergeCell ref="B21:C21"/>
  </mergeCells>
  <conditionalFormatting sqref="M19:N23 L24 D26">
    <cfRule type="containsBlanks" priority="2" dxfId="0">
      <formula>LEN(TRIM(D19))=0</formula>
    </cfRule>
  </conditionalFormatting>
  <printOptions horizontalCentered="1"/>
  <pageMargins left="0.984251968503937" right="0.7874015748031497" top="0.984251968503937" bottom="0.7874015748031497" header="0.31496062992125984" footer="0.31496062992125984"/>
  <pageSetup blackAndWhite="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O31"/>
  <sheetViews>
    <sheetView zoomScalePageLayoutView="0" workbookViewId="0" topLeftCell="A22">
      <selection activeCell="B16" sqref="B16:K16"/>
    </sheetView>
  </sheetViews>
  <sheetFormatPr defaultColWidth="5.625" defaultRowHeight="19.5" customHeight="1"/>
  <cols>
    <col min="1" max="14" width="5.625" style="1" customWidth="1"/>
    <col min="15" max="16384" width="5.625" style="1" customWidth="1"/>
  </cols>
  <sheetData>
    <row r="1" spans="1:3" ht="19.5" customHeight="1">
      <c r="A1" s="35" t="s">
        <v>34</v>
      </c>
      <c r="B1" s="35"/>
      <c r="C1" s="35"/>
    </row>
    <row r="2" spans="9:15" ht="19.5" customHeight="1">
      <c r="I2" s="2" t="s">
        <v>26</v>
      </c>
      <c r="J2" s="6"/>
      <c r="K2" s="1" t="s">
        <v>27</v>
      </c>
      <c r="L2" s="6"/>
      <c r="M2" s="1" t="s">
        <v>29</v>
      </c>
      <c r="N2" s="6"/>
      <c r="O2" s="1" t="s">
        <v>28</v>
      </c>
    </row>
    <row r="3" spans="1:5" ht="19.5" customHeight="1">
      <c r="A3" s="35" t="s">
        <v>1</v>
      </c>
      <c r="B3" s="35"/>
      <c r="C3" s="35"/>
      <c r="D3" s="35"/>
      <c r="E3" s="35"/>
    </row>
    <row r="4" spans="1:5" ht="19.5" customHeight="1">
      <c r="A4" s="35" t="s">
        <v>2</v>
      </c>
      <c r="B4" s="35"/>
      <c r="C4" s="35"/>
      <c r="D4" s="35"/>
      <c r="E4" s="35"/>
    </row>
    <row r="5" spans="7:15" ht="24.75" customHeight="1">
      <c r="G5" s="36" t="s">
        <v>3</v>
      </c>
      <c r="H5" s="36"/>
      <c r="I5" s="36" t="s">
        <v>20</v>
      </c>
      <c r="J5" s="36"/>
      <c r="K5" s="33"/>
      <c r="L5" s="33"/>
      <c r="M5" s="33"/>
      <c r="N5" s="33"/>
      <c r="O5" s="33"/>
    </row>
    <row r="6" spans="7:15" ht="24.75" customHeight="1">
      <c r="G6" s="4"/>
      <c r="H6" s="4"/>
      <c r="I6" s="36" t="s">
        <v>4</v>
      </c>
      <c r="J6" s="36"/>
      <c r="K6" s="34"/>
      <c r="L6" s="34"/>
      <c r="M6" s="34"/>
      <c r="N6" s="34"/>
      <c r="O6" s="34"/>
    </row>
    <row r="7" spans="7:15" ht="24.75" customHeight="1">
      <c r="G7" s="4"/>
      <c r="H7" s="4"/>
      <c r="I7" s="36" t="s">
        <v>5</v>
      </c>
      <c r="J7" s="36"/>
      <c r="K7" s="34"/>
      <c r="L7" s="34"/>
      <c r="M7" s="34"/>
      <c r="N7" s="34"/>
      <c r="O7" s="34"/>
    </row>
    <row r="8" spans="7:15" ht="24.75" customHeight="1">
      <c r="G8" s="4"/>
      <c r="H8" s="4"/>
      <c r="I8" s="36" t="s">
        <v>6</v>
      </c>
      <c r="J8" s="36"/>
      <c r="K8" s="34"/>
      <c r="L8" s="34"/>
      <c r="M8" s="34"/>
      <c r="N8" s="34"/>
      <c r="O8" s="34"/>
    </row>
    <row r="10" spans="1:15" ht="19.5" customHeight="1">
      <c r="A10" s="46" t="s">
        <v>60</v>
      </c>
      <c r="B10" s="46"/>
      <c r="C10" s="46"/>
      <c r="D10" s="46"/>
      <c r="E10" s="46"/>
      <c r="F10" s="46"/>
      <c r="G10" s="46"/>
      <c r="H10" s="46"/>
      <c r="I10" s="46"/>
      <c r="J10" s="46"/>
      <c r="K10" s="46"/>
      <c r="L10" s="46"/>
      <c r="M10" s="46"/>
      <c r="N10" s="46"/>
      <c r="O10" s="46"/>
    </row>
    <row r="12" spans="1:15" ht="19.5" customHeight="1">
      <c r="A12" s="38" t="s">
        <v>36</v>
      </c>
      <c r="B12" s="38"/>
      <c r="C12" s="38"/>
      <c r="D12" s="38"/>
      <c r="E12" s="8"/>
      <c r="F12" s="8"/>
      <c r="G12" s="8"/>
      <c r="H12" s="8"/>
      <c r="I12" s="8"/>
      <c r="J12" s="8"/>
      <c r="K12" s="8"/>
      <c r="L12" s="8"/>
      <c r="M12" s="8"/>
      <c r="N12" s="8"/>
      <c r="O12" s="8"/>
    </row>
    <row r="13" spans="1:15" ht="19.5" customHeight="1">
      <c r="A13" s="35" t="s">
        <v>61</v>
      </c>
      <c r="B13" s="35"/>
      <c r="C13" s="35"/>
      <c r="D13" s="35"/>
      <c r="E13" s="35"/>
      <c r="F13" s="35"/>
      <c r="G13" s="35"/>
      <c r="H13" s="35"/>
      <c r="I13" s="35"/>
      <c r="J13" s="35"/>
      <c r="K13" s="35"/>
      <c r="L13" s="35"/>
      <c r="M13" s="35"/>
      <c r="N13" s="35"/>
      <c r="O13" s="35"/>
    </row>
    <row r="15" spans="1:6" ht="19.5" customHeight="1">
      <c r="A15" s="35" t="s">
        <v>37</v>
      </c>
      <c r="B15" s="35"/>
      <c r="C15" s="35"/>
      <c r="D15" s="35"/>
      <c r="E15" s="35"/>
      <c r="F15" s="35"/>
    </row>
    <row r="16" spans="2:15" ht="19.5" customHeight="1">
      <c r="B16" s="10"/>
      <c r="C16" s="63" t="s">
        <v>41</v>
      </c>
      <c r="D16" s="55"/>
      <c r="E16" s="56"/>
      <c r="F16" s="63" t="s">
        <v>42</v>
      </c>
      <c r="G16" s="55"/>
      <c r="H16" s="55"/>
      <c r="I16" s="55"/>
      <c r="J16" s="56"/>
      <c r="K16" s="63" t="s">
        <v>43</v>
      </c>
      <c r="L16" s="55"/>
      <c r="M16" s="55"/>
      <c r="N16" s="55"/>
      <c r="O16" s="56"/>
    </row>
    <row r="17" spans="2:15" ht="34.5" customHeight="1">
      <c r="B17" s="9">
        <v>1</v>
      </c>
      <c r="C17" s="25" t="s">
        <v>52</v>
      </c>
      <c r="D17" s="26"/>
      <c r="E17" s="27"/>
      <c r="F17" s="63" t="s">
        <v>51</v>
      </c>
      <c r="G17" s="55"/>
      <c r="H17" s="13" t="s">
        <v>40</v>
      </c>
      <c r="I17" s="55" t="s">
        <v>51</v>
      </c>
      <c r="J17" s="56"/>
      <c r="K17" s="63"/>
      <c r="L17" s="55"/>
      <c r="M17" s="55"/>
      <c r="N17" s="55"/>
      <c r="O17" s="56"/>
    </row>
    <row r="18" spans="2:15" ht="34.5" customHeight="1">
      <c r="B18" s="9">
        <v>2</v>
      </c>
      <c r="C18" s="25" t="s">
        <v>52</v>
      </c>
      <c r="D18" s="26"/>
      <c r="E18" s="27"/>
      <c r="F18" s="63" t="s">
        <v>51</v>
      </c>
      <c r="G18" s="55"/>
      <c r="H18" s="13" t="s">
        <v>40</v>
      </c>
      <c r="I18" s="55" t="s">
        <v>51</v>
      </c>
      <c r="J18" s="56"/>
      <c r="K18" s="63"/>
      <c r="L18" s="55"/>
      <c r="M18" s="55"/>
      <c r="N18" s="55"/>
      <c r="O18" s="56"/>
    </row>
    <row r="19" spans="2:15" ht="34.5" customHeight="1">
      <c r="B19" s="9">
        <v>3</v>
      </c>
      <c r="C19" s="25" t="s">
        <v>52</v>
      </c>
      <c r="D19" s="26"/>
      <c r="E19" s="27"/>
      <c r="F19" s="63" t="s">
        <v>51</v>
      </c>
      <c r="G19" s="55"/>
      <c r="H19" s="13" t="s">
        <v>40</v>
      </c>
      <c r="I19" s="55" t="s">
        <v>51</v>
      </c>
      <c r="J19" s="56"/>
      <c r="K19" s="63"/>
      <c r="L19" s="55"/>
      <c r="M19" s="55"/>
      <c r="N19" s="55"/>
      <c r="O19" s="56"/>
    </row>
    <row r="20" spans="2:15" ht="34.5" customHeight="1">
      <c r="B20" s="9">
        <v>4</v>
      </c>
      <c r="C20" s="25" t="s">
        <v>52</v>
      </c>
      <c r="D20" s="26"/>
      <c r="E20" s="27"/>
      <c r="F20" s="63" t="s">
        <v>51</v>
      </c>
      <c r="G20" s="55"/>
      <c r="H20" s="13" t="s">
        <v>40</v>
      </c>
      <c r="I20" s="55" t="s">
        <v>51</v>
      </c>
      <c r="J20" s="56"/>
      <c r="K20" s="63"/>
      <c r="L20" s="55"/>
      <c r="M20" s="55"/>
      <c r="N20" s="55"/>
      <c r="O20" s="56"/>
    </row>
    <row r="21" spans="2:15" ht="34.5" customHeight="1">
      <c r="B21" s="9">
        <v>5</v>
      </c>
      <c r="C21" s="25" t="s">
        <v>52</v>
      </c>
      <c r="D21" s="26"/>
      <c r="E21" s="27"/>
      <c r="F21" s="63" t="s">
        <v>51</v>
      </c>
      <c r="G21" s="55"/>
      <c r="H21" s="13" t="s">
        <v>40</v>
      </c>
      <c r="I21" s="55" t="s">
        <v>51</v>
      </c>
      <c r="J21" s="56"/>
      <c r="K21" s="63"/>
      <c r="L21" s="55"/>
      <c r="M21" s="55"/>
      <c r="N21" s="55"/>
      <c r="O21" s="56"/>
    </row>
    <row r="22" spans="2:15" ht="34.5" customHeight="1">
      <c r="B22" s="9">
        <v>6</v>
      </c>
      <c r="C22" s="25" t="s">
        <v>52</v>
      </c>
      <c r="D22" s="26"/>
      <c r="E22" s="27"/>
      <c r="F22" s="63" t="s">
        <v>51</v>
      </c>
      <c r="G22" s="55"/>
      <c r="H22" s="13" t="s">
        <v>40</v>
      </c>
      <c r="I22" s="55" t="s">
        <v>51</v>
      </c>
      <c r="J22" s="56"/>
      <c r="K22" s="63"/>
      <c r="L22" s="55"/>
      <c r="M22" s="55"/>
      <c r="N22" s="55"/>
      <c r="O22" s="56"/>
    </row>
    <row r="23" spans="2:15" ht="34.5" customHeight="1">
      <c r="B23" s="9">
        <v>7</v>
      </c>
      <c r="C23" s="25" t="s">
        <v>52</v>
      </c>
      <c r="D23" s="26"/>
      <c r="E23" s="27"/>
      <c r="F23" s="63" t="s">
        <v>51</v>
      </c>
      <c r="G23" s="55"/>
      <c r="H23" s="13" t="s">
        <v>40</v>
      </c>
      <c r="I23" s="55" t="s">
        <v>51</v>
      </c>
      <c r="J23" s="56"/>
      <c r="K23" s="63"/>
      <c r="L23" s="55"/>
      <c r="M23" s="55"/>
      <c r="N23" s="55"/>
      <c r="O23" s="56"/>
    </row>
    <row r="24" spans="2:15" ht="34.5" customHeight="1">
      <c r="B24" s="12">
        <v>8</v>
      </c>
      <c r="C24" s="25" t="s">
        <v>52</v>
      </c>
      <c r="D24" s="26"/>
      <c r="E24" s="27"/>
      <c r="F24" s="63" t="s">
        <v>51</v>
      </c>
      <c r="G24" s="55"/>
      <c r="H24" s="13" t="s">
        <v>40</v>
      </c>
      <c r="I24" s="55" t="s">
        <v>51</v>
      </c>
      <c r="J24" s="56"/>
      <c r="K24" s="63"/>
      <c r="L24" s="55"/>
      <c r="M24" s="55"/>
      <c r="N24" s="55"/>
      <c r="O24" s="56"/>
    </row>
    <row r="25" spans="2:15" ht="19.5" customHeight="1">
      <c r="B25" s="64" t="s">
        <v>39</v>
      </c>
      <c r="C25" s="64"/>
      <c r="D25" s="64"/>
      <c r="E25" s="64"/>
      <c r="F25" s="64"/>
      <c r="G25" s="64"/>
      <c r="H25" s="64"/>
      <c r="I25" s="64"/>
      <c r="J25" s="64"/>
      <c r="K25" s="64"/>
      <c r="L25" s="64"/>
      <c r="M25" s="64"/>
      <c r="N25" s="64"/>
      <c r="O25" s="64"/>
    </row>
    <row r="27" spans="1:7" ht="19.5" customHeight="1">
      <c r="A27" s="35" t="s">
        <v>38</v>
      </c>
      <c r="B27" s="35"/>
      <c r="C27" s="35"/>
      <c r="D27" s="35"/>
      <c r="E27" s="35"/>
      <c r="F27" s="35"/>
      <c r="G27" s="35"/>
    </row>
    <row r="28" spans="1:14" s="4" customFormat="1" ht="30" customHeight="1">
      <c r="A28" s="5"/>
      <c r="B28" s="5" t="s">
        <v>44</v>
      </c>
      <c r="C28" s="51"/>
      <c r="D28" s="51"/>
      <c r="E28" s="51"/>
      <c r="F28" s="5" t="s">
        <v>15</v>
      </c>
      <c r="G28" s="7" t="s">
        <v>45</v>
      </c>
      <c r="H28" s="15"/>
      <c r="I28" s="4" t="s">
        <v>46</v>
      </c>
      <c r="J28" s="4" t="s">
        <v>47</v>
      </c>
      <c r="K28" s="51"/>
      <c r="L28" s="51"/>
      <c r="M28" s="51"/>
      <c r="N28" s="4" t="s">
        <v>15</v>
      </c>
    </row>
    <row r="29" spans="1:7" ht="19.5" customHeight="1">
      <c r="A29" s="14"/>
      <c r="B29" s="14"/>
      <c r="C29" s="14"/>
      <c r="D29" s="14"/>
      <c r="E29" s="14"/>
      <c r="F29" s="14"/>
      <c r="G29" s="14"/>
    </row>
    <row r="30" spans="1:15" ht="19.5" customHeight="1">
      <c r="A30" s="37" t="s">
        <v>77</v>
      </c>
      <c r="B30" s="37"/>
      <c r="C30" s="37"/>
      <c r="D30" s="37"/>
      <c r="E30" s="37"/>
      <c r="F30" s="37"/>
      <c r="G30" s="37"/>
      <c r="H30" s="37"/>
      <c r="I30" s="37"/>
      <c r="J30" s="37"/>
      <c r="K30" s="37"/>
      <c r="L30" s="37"/>
      <c r="M30" s="37"/>
      <c r="N30" s="37"/>
      <c r="O30" s="37"/>
    </row>
    <row r="31" spans="1:15" ht="19.5" customHeight="1">
      <c r="A31" s="37" t="s">
        <v>76</v>
      </c>
      <c r="B31" s="37"/>
      <c r="C31" s="37"/>
      <c r="D31" s="37"/>
      <c r="E31" s="37"/>
      <c r="F31" s="37"/>
      <c r="G31" s="37"/>
      <c r="H31" s="37"/>
      <c r="I31" s="37"/>
      <c r="J31" s="37"/>
      <c r="K31" s="37"/>
      <c r="L31" s="37"/>
      <c r="M31" s="37"/>
      <c r="N31" s="37"/>
      <c r="O31" s="37"/>
    </row>
  </sheetData>
  <sheetProtection/>
  <mergeCells count="57">
    <mergeCell ref="I21:J21"/>
    <mergeCell ref="K5:O5"/>
    <mergeCell ref="A1:C1"/>
    <mergeCell ref="A3:E3"/>
    <mergeCell ref="A4:E4"/>
    <mergeCell ref="G5:H5"/>
    <mergeCell ref="I5:J5"/>
    <mergeCell ref="K20:O20"/>
    <mergeCell ref="K21:O21"/>
    <mergeCell ref="C19:E19"/>
    <mergeCell ref="F19:G19"/>
    <mergeCell ref="I19:J19"/>
    <mergeCell ref="C20:E20"/>
    <mergeCell ref="F20:G20"/>
    <mergeCell ref="I20:J20"/>
    <mergeCell ref="C21:E21"/>
    <mergeCell ref="F21:G21"/>
    <mergeCell ref="K19:O19"/>
    <mergeCell ref="A10:O10"/>
    <mergeCell ref="A15:F15"/>
    <mergeCell ref="I6:J6"/>
    <mergeCell ref="K6:O6"/>
    <mergeCell ref="I7:J7"/>
    <mergeCell ref="K7:O7"/>
    <mergeCell ref="I8:J8"/>
    <mergeCell ref="K8:O8"/>
    <mergeCell ref="A13:O13"/>
    <mergeCell ref="K18:O18"/>
    <mergeCell ref="F17:G17"/>
    <mergeCell ref="I17:J17"/>
    <mergeCell ref="F18:G18"/>
    <mergeCell ref="I18:J18"/>
    <mergeCell ref="A31:O31"/>
    <mergeCell ref="A12:D12"/>
    <mergeCell ref="A27:G27"/>
    <mergeCell ref="C28:E28"/>
    <mergeCell ref="C17:E17"/>
    <mergeCell ref="C18:E18"/>
    <mergeCell ref="C16:E16"/>
    <mergeCell ref="F16:J16"/>
    <mergeCell ref="K16:O16"/>
    <mergeCell ref="K17:O17"/>
    <mergeCell ref="I24:J24"/>
    <mergeCell ref="B25:O25"/>
    <mergeCell ref="K24:O24"/>
    <mergeCell ref="K22:O22"/>
    <mergeCell ref="K23:O23"/>
    <mergeCell ref="A30:O30"/>
    <mergeCell ref="C22:E22"/>
    <mergeCell ref="F22:G22"/>
    <mergeCell ref="I22:J22"/>
    <mergeCell ref="K28:M28"/>
    <mergeCell ref="C23:E23"/>
    <mergeCell ref="F23:G23"/>
    <mergeCell ref="I23:J23"/>
    <mergeCell ref="C24:E24"/>
    <mergeCell ref="F24:G24"/>
  </mergeCells>
  <printOptions horizontalCentered="1"/>
  <pageMargins left="0.984251968503937" right="0.7874015748031497" top="0.984251968503937" bottom="0.7874015748031497"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33"/>
  <sheetViews>
    <sheetView zoomScalePageLayoutView="0" workbookViewId="0" topLeftCell="A13">
      <selection activeCell="B16" sqref="B16:K16"/>
    </sheetView>
  </sheetViews>
  <sheetFormatPr defaultColWidth="5.625" defaultRowHeight="19.5" customHeight="1"/>
  <cols>
    <col min="1" max="14" width="5.625" style="1" customWidth="1"/>
    <col min="15" max="16384" width="5.625" style="1" customWidth="1"/>
  </cols>
  <sheetData>
    <row r="1" spans="1:3" ht="19.5" customHeight="1">
      <c r="A1" s="35" t="s">
        <v>35</v>
      </c>
      <c r="B1" s="35"/>
      <c r="C1" s="35"/>
    </row>
    <row r="2" spans="9:15" ht="19.5" customHeight="1">
      <c r="I2" s="2" t="s">
        <v>26</v>
      </c>
      <c r="J2" s="6"/>
      <c r="K2" s="1" t="s">
        <v>27</v>
      </c>
      <c r="L2" s="6"/>
      <c r="M2" s="1" t="s">
        <v>29</v>
      </c>
      <c r="N2" s="6"/>
      <c r="O2" s="1" t="s">
        <v>28</v>
      </c>
    </row>
    <row r="3" spans="1:5" ht="19.5" customHeight="1">
      <c r="A3" s="35" t="s">
        <v>1</v>
      </c>
      <c r="B3" s="35"/>
      <c r="C3" s="35"/>
      <c r="D3" s="35"/>
      <c r="E3" s="35"/>
    </row>
    <row r="4" spans="1:5" ht="19.5" customHeight="1">
      <c r="A4" s="35" t="s">
        <v>2</v>
      </c>
      <c r="B4" s="35"/>
      <c r="C4" s="35"/>
      <c r="D4" s="35"/>
      <c r="E4" s="35"/>
    </row>
    <row r="5" spans="7:15" ht="24.75" customHeight="1">
      <c r="G5" s="36" t="s">
        <v>3</v>
      </c>
      <c r="H5" s="36"/>
      <c r="I5" s="36" t="s">
        <v>20</v>
      </c>
      <c r="J5" s="36"/>
      <c r="K5" s="33"/>
      <c r="L5" s="33"/>
      <c r="M5" s="33"/>
      <c r="N5" s="33"/>
      <c r="O5" s="33"/>
    </row>
    <row r="6" spans="7:15" ht="24.75" customHeight="1">
      <c r="G6" s="4"/>
      <c r="H6" s="4"/>
      <c r="I6" s="36" t="s">
        <v>4</v>
      </c>
      <c r="J6" s="36"/>
      <c r="K6" s="34"/>
      <c r="L6" s="34"/>
      <c r="M6" s="34"/>
      <c r="N6" s="34"/>
      <c r="O6" s="34"/>
    </row>
    <row r="7" spans="7:15" ht="24.75" customHeight="1">
      <c r="G7" s="4"/>
      <c r="H7" s="4"/>
      <c r="I7" s="36" t="s">
        <v>5</v>
      </c>
      <c r="J7" s="36"/>
      <c r="K7" s="34"/>
      <c r="L7" s="34"/>
      <c r="M7" s="34"/>
      <c r="N7" s="34"/>
      <c r="O7" s="34"/>
    </row>
    <row r="8" spans="7:15" ht="24.75" customHeight="1">
      <c r="G8" s="4"/>
      <c r="H8" s="4"/>
      <c r="I8" s="36" t="s">
        <v>6</v>
      </c>
      <c r="J8" s="36"/>
      <c r="K8" s="34"/>
      <c r="L8" s="34"/>
      <c r="M8" s="34"/>
      <c r="N8" s="34"/>
      <c r="O8" s="34"/>
    </row>
    <row r="10" spans="1:15" ht="19.5" customHeight="1">
      <c r="A10" s="46" t="s">
        <v>75</v>
      </c>
      <c r="B10" s="46"/>
      <c r="C10" s="46"/>
      <c r="D10" s="46"/>
      <c r="E10" s="46"/>
      <c r="F10" s="46"/>
      <c r="G10" s="46"/>
      <c r="H10" s="46"/>
      <c r="I10" s="46"/>
      <c r="J10" s="46"/>
      <c r="K10" s="46"/>
      <c r="L10" s="46"/>
      <c r="M10" s="46"/>
      <c r="N10" s="46"/>
      <c r="O10" s="46"/>
    </row>
    <row r="12" spans="1:15" ht="30" customHeight="1">
      <c r="A12" s="38" t="s">
        <v>62</v>
      </c>
      <c r="B12" s="38"/>
      <c r="C12" s="38"/>
      <c r="D12" s="38"/>
      <c r="E12" s="38"/>
      <c r="F12" s="38"/>
      <c r="G12" s="38"/>
      <c r="H12" s="38"/>
      <c r="I12" s="38"/>
      <c r="J12" s="38"/>
      <c r="K12" s="38"/>
      <c r="L12" s="38"/>
      <c r="M12" s="38"/>
      <c r="N12" s="38"/>
      <c r="O12" s="38"/>
    </row>
    <row r="13" spans="1:15" ht="30" customHeight="1">
      <c r="A13" s="39" t="s">
        <v>7</v>
      </c>
      <c r="B13" s="39"/>
      <c r="C13" s="39"/>
      <c r="D13" s="39"/>
      <c r="E13" s="39"/>
      <c r="F13" s="39"/>
      <c r="G13" s="39"/>
      <c r="H13" s="39"/>
      <c r="I13" s="39"/>
      <c r="J13" s="39"/>
      <c r="K13" s="39"/>
      <c r="L13" s="39"/>
      <c r="M13" s="39"/>
      <c r="N13" s="39"/>
      <c r="O13" s="39"/>
    </row>
    <row r="14" spans="1:15" ht="19.5" customHeight="1">
      <c r="A14" s="16"/>
      <c r="B14" s="16"/>
      <c r="C14" s="16"/>
      <c r="D14" s="16"/>
      <c r="E14" s="8"/>
      <c r="F14" s="8"/>
      <c r="G14" s="8"/>
      <c r="H14" s="8"/>
      <c r="I14" s="8"/>
      <c r="J14" s="8"/>
      <c r="K14" s="8"/>
      <c r="L14" s="8"/>
      <c r="M14" s="8"/>
      <c r="N14" s="8"/>
      <c r="O14" s="8"/>
    </row>
    <row r="15" spans="1:10" ht="19.5" customHeight="1">
      <c r="A15" s="35" t="s">
        <v>48</v>
      </c>
      <c r="B15" s="35"/>
      <c r="C15" s="35"/>
      <c r="D15" s="35"/>
      <c r="E15" s="35"/>
      <c r="F15" s="35"/>
      <c r="G15" s="35"/>
      <c r="H15" s="35"/>
      <c r="I15" s="35"/>
      <c r="J15" s="35"/>
    </row>
    <row r="16" spans="2:15" ht="30" customHeight="1">
      <c r="B16" s="10"/>
      <c r="C16" s="63" t="s">
        <v>81</v>
      </c>
      <c r="D16" s="55"/>
      <c r="E16" s="56"/>
      <c r="F16" s="63" t="s">
        <v>54</v>
      </c>
      <c r="G16" s="55"/>
      <c r="H16" s="55"/>
      <c r="I16" s="55"/>
      <c r="J16" s="55"/>
      <c r="K16" s="56"/>
      <c r="L16" s="54" t="s">
        <v>74</v>
      </c>
      <c r="M16" s="55"/>
      <c r="N16" s="55"/>
      <c r="O16" s="56"/>
    </row>
    <row r="17" spans="2:15" ht="27.75" customHeight="1">
      <c r="B17" s="9">
        <v>1</v>
      </c>
      <c r="C17" s="25" t="s">
        <v>53</v>
      </c>
      <c r="D17" s="26"/>
      <c r="E17" s="27"/>
      <c r="F17" s="63"/>
      <c r="G17" s="55"/>
      <c r="H17" s="55"/>
      <c r="I17" s="55"/>
      <c r="J17" s="55"/>
      <c r="K17" s="56"/>
      <c r="L17" s="43"/>
      <c r="M17" s="44"/>
      <c r="N17" s="44"/>
      <c r="O17" s="11" t="s">
        <v>15</v>
      </c>
    </row>
    <row r="18" spans="2:15" ht="27.75" customHeight="1">
      <c r="B18" s="9">
        <v>2</v>
      </c>
      <c r="C18" s="25" t="s">
        <v>53</v>
      </c>
      <c r="D18" s="26"/>
      <c r="E18" s="27"/>
      <c r="F18" s="63"/>
      <c r="G18" s="55"/>
      <c r="H18" s="55"/>
      <c r="I18" s="55"/>
      <c r="J18" s="55"/>
      <c r="K18" s="56"/>
      <c r="L18" s="43"/>
      <c r="M18" s="44"/>
      <c r="N18" s="44"/>
      <c r="O18" s="11" t="s">
        <v>15</v>
      </c>
    </row>
    <row r="19" spans="2:15" ht="27.75" customHeight="1">
      <c r="B19" s="9">
        <v>3</v>
      </c>
      <c r="C19" s="25" t="s">
        <v>53</v>
      </c>
      <c r="D19" s="26"/>
      <c r="E19" s="27"/>
      <c r="F19" s="63"/>
      <c r="G19" s="55"/>
      <c r="H19" s="55"/>
      <c r="I19" s="55"/>
      <c r="J19" s="55"/>
      <c r="K19" s="56"/>
      <c r="L19" s="43"/>
      <c r="M19" s="44"/>
      <c r="N19" s="44"/>
      <c r="O19" s="11" t="s">
        <v>15</v>
      </c>
    </row>
    <row r="20" spans="2:15" ht="27.75" customHeight="1">
      <c r="B20" s="9">
        <v>4</v>
      </c>
      <c r="C20" s="25" t="s">
        <v>53</v>
      </c>
      <c r="D20" s="26"/>
      <c r="E20" s="27"/>
      <c r="F20" s="63"/>
      <c r="G20" s="55"/>
      <c r="H20" s="55"/>
      <c r="I20" s="55"/>
      <c r="J20" s="55"/>
      <c r="K20" s="56"/>
      <c r="L20" s="43"/>
      <c r="M20" s="44"/>
      <c r="N20" s="44"/>
      <c r="O20" s="11" t="s">
        <v>15</v>
      </c>
    </row>
    <row r="21" spans="2:15" ht="27.75" customHeight="1">
      <c r="B21" s="9">
        <v>5</v>
      </c>
      <c r="C21" s="25" t="s">
        <v>53</v>
      </c>
      <c r="D21" s="26"/>
      <c r="E21" s="27"/>
      <c r="F21" s="63"/>
      <c r="G21" s="55"/>
      <c r="H21" s="55"/>
      <c r="I21" s="55"/>
      <c r="J21" s="55"/>
      <c r="K21" s="56"/>
      <c r="L21" s="43"/>
      <c r="M21" s="44"/>
      <c r="N21" s="44"/>
      <c r="O21" s="11" t="s">
        <v>15</v>
      </c>
    </row>
    <row r="22" spans="2:15" ht="27.75" customHeight="1">
      <c r="B22" s="9">
        <v>6</v>
      </c>
      <c r="C22" s="25" t="s">
        <v>53</v>
      </c>
      <c r="D22" s="26"/>
      <c r="E22" s="27"/>
      <c r="F22" s="63"/>
      <c r="G22" s="55"/>
      <c r="H22" s="55"/>
      <c r="I22" s="55"/>
      <c r="J22" s="55"/>
      <c r="K22" s="56"/>
      <c r="L22" s="43"/>
      <c r="M22" s="44"/>
      <c r="N22" s="44"/>
      <c r="O22" s="11" t="s">
        <v>15</v>
      </c>
    </row>
    <row r="23" spans="2:15" ht="27.75" customHeight="1">
      <c r="B23" s="9">
        <v>7</v>
      </c>
      <c r="C23" s="25" t="s">
        <v>53</v>
      </c>
      <c r="D23" s="26"/>
      <c r="E23" s="27"/>
      <c r="F23" s="63"/>
      <c r="G23" s="55"/>
      <c r="H23" s="55"/>
      <c r="I23" s="55"/>
      <c r="J23" s="55"/>
      <c r="K23" s="56"/>
      <c r="L23" s="43"/>
      <c r="M23" s="44"/>
      <c r="N23" s="44"/>
      <c r="O23" s="11" t="s">
        <v>15</v>
      </c>
    </row>
    <row r="24" spans="2:15" ht="27.75" customHeight="1">
      <c r="B24" s="12">
        <v>8</v>
      </c>
      <c r="C24" s="25" t="s">
        <v>53</v>
      </c>
      <c r="D24" s="26"/>
      <c r="E24" s="27"/>
      <c r="F24" s="63"/>
      <c r="G24" s="55"/>
      <c r="H24" s="55"/>
      <c r="I24" s="55"/>
      <c r="J24" s="55"/>
      <c r="K24" s="56"/>
      <c r="L24" s="43"/>
      <c r="M24" s="44"/>
      <c r="N24" s="44"/>
      <c r="O24" s="11" t="s">
        <v>15</v>
      </c>
    </row>
    <row r="25" spans="2:15" ht="30" customHeight="1">
      <c r="B25" s="17"/>
      <c r="C25" s="66"/>
      <c r="D25" s="66"/>
      <c r="E25" s="67"/>
      <c r="F25" s="63" t="s">
        <v>50</v>
      </c>
      <c r="G25" s="55"/>
      <c r="H25" s="55"/>
      <c r="I25" s="55"/>
      <c r="J25" s="55"/>
      <c r="K25" s="56"/>
      <c r="L25" s="43">
        <f>IF(L17="","",SUM(L17:N24))</f>
      </c>
      <c r="M25" s="44"/>
      <c r="N25" s="44"/>
      <c r="O25" s="11" t="s">
        <v>15</v>
      </c>
    </row>
    <row r="26" spans="2:15" ht="19.5" customHeight="1">
      <c r="B26" s="68" t="s">
        <v>39</v>
      </c>
      <c r="C26" s="68"/>
      <c r="D26" s="68"/>
      <c r="E26" s="68"/>
      <c r="F26" s="64"/>
      <c r="G26" s="64"/>
      <c r="H26" s="64"/>
      <c r="I26" s="64"/>
      <c r="J26" s="64"/>
      <c r="K26" s="64"/>
      <c r="L26" s="64"/>
      <c r="M26" s="64"/>
      <c r="N26" s="64"/>
      <c r="O26" s="64"/>
    </row>
    <row r="27" ht="15" customHeight="1"/>
    <row r="28" spans="1:7" ht="19.5" customHeight="1">
      <c r="A28" s="35" t="s">
        <v>13</v>
      </c>
      <c r="B28" s="35"/>
      <c r="C28" s="35"/>
      <c r="D28" s="35"/>
      <c r="E28" s="35"/>
      <c r="F28" s="35"/>
      <c r="G28" s="35"/>
    </row>
    <row r="29" spans="1:15" s="4" customFormat="1" ht="30" customHeight="1" thickBot="1">
      <c r="A29" s="5"/>
      <c r="B29" s="39" t="s">
        <v>49</v>
      </c>
      <c r="C29" s="39"/>
      <c r="D29" s="39"/>
      <c r="E29" s="39"/>
      <c r="F29" s="51">
        <f>IF(L25="","",L25*0.8)</f>
      </c>
      <c r="G29" s="51"/>
      <c r="H29" s="51"/>
      <c r="I29" s="4" t="s">
        <v>15</v>
      </c>
      <c r="J29" s="65" t="s">
        <v>16</v>
      </c>
      <c r="K29" s="65"/>
      <c r="L29" s="48">
        <f>IF(F29="","",ROUNDDOWN(F29,-2))</f>
      </c>
      <c r="M29" s="48"/>
      <c r="N29" s="48"/>
      <c r="O29" s="4" t="s">
        <v>15</v>
      </c>
    </row>
    <row r="30" spans="1:7" ht="15" customHeight="1" thickTop="1">
      <c r="A30" s="14"/>
      <c r="B30" s="14"/>
      <c r="C30" s="14"/>
      <c r="D30" s="14"/>
      <c r="E30" s="14"/>
      <c r="F30" s="14"/>
      <c r="G30" s="14"/>
    </row>
    <row r="31" spans="1:15" ht="19.5" customHeight="1">
      <c r="A31" s="35" t="s">
        <v>32</v>
      </c>
      <c r="B31" s="35"/>
      <c r="C31" s="35"/>
      <c r="D31" s="35"/>
      <c r="E31" s="35"/>
      <c r="F31" s="35"/>
      <c r="G31" s="35"/>
      <c r="H31" s="35"/>
      <c r="I31" s="35"/>
      <c r="J31" s="35"/>
      <c r="K31" s="35"/>
      <c r="L31" s="35"/>
      <c r="M31" s="35"/>
      <c r="N31" s="35"/>
      <c r="O31" s="35"/>
    </row>
    <row r="32" spans="1:15" ht="15" customHeight="1">
      <c r="A32" s="14"/>
      <c r="B32" s="14"/>
      <c r="C32" s="14"/>
      <c r="D32" s="14"/>
      <c r="E32" s="14"/>
      <c r="F32" s="14"/>
      <c r="G32" s="14"/>
      <c r="H32" s="14"/>
      <c r="I32" s="14"/>
      <c r="J32" s="14"/>
      <c r="K32" s="14"/>
      <c r="L32" s="14"/>
      <c r="M32" s="14"/>
      <c r="N32" s="14"/>
      <c r="O32" s="14"/>
    </row>
    <row r="33" spans="1:15" ht="19.5" customHeight="1">
      <c r="A33" s="37" t="s">
        <v>76</v>
      </c>
      <c r="B33" s="37"/>
      <c r="C33" s="37"/>
      <c r="D33" s="37"/>
      <c r="E33" s="37"/>
      <c r="F33" s="37"/>
      <c r="G33" s="37"/>
      <c r="H33" s="37"/>
      <c r="I33" s="37"/>
      <c r="J33" s="37"/>
      <c r="K33" s="37"/>
      <c r="L33" s="37"/>
      <c r="M33" s="37"/>
      <c r="N33" s="37"/>
      <c r="O33" s="37"/>
    </row>
  </sheetData>
  <sheetProtection/>
  <mergeCells count="54">
    <mergeCell ref="I8:J8"/>
    <mergeCell ref="K8:O8"/>
    <mergeCell ref="K5:O5"/>
    <mergeCell ref="A1:C1"/>
    <mergeCell ref="A3:E3"/>
    <mergeCell ref="A4:E4"/>
    <mergeCell ref="G5:H5"/>
    <mergeCell ref="I5:J5"/>
    <mergeCell ref="I6:J6"/>
    <mergeCell ref="K6:O6"/>
    <mergeCell ref="I7:J7"/>
    <mergeCell ref="K7:O7"/>
    <mergeCell ref="C18:E18"/>
    <mergeCell ref="C16:E16"/>
    <mergeCell ref="C17:E17"/>
    <mergeCell ref="A10:O10"/>
    <mergeCell ref="C22:E22"/>
    <mergeCell ref="C23:E23"/>
    <mergeCell ref="C20:E20"/>
    <mergeCell ref="C21:E21"/>
    <mergeCell ref="C19:E19"/>
    <mergeCell ref="A33:O33"/>
    <mergeCell ref="A12:O12"/>
    <mergeCell ref="A13:O13"/>
    <mergeCell ref="A15:J15"/>
    <mergeCell ref="F16:K16"/>
    <mergeCell ref="F17:K17"/>
    <mergeCell ref="F18:K18"/>
    <mergeCell ref="F19:K19"/>
    <mergeCell ref="C25:E25"/>
    <mergeCell ref="F23:K23"/>
    <mergeCell ref="F25:K25"/>
    <mergeCell ref="L17:N17"/>
    <mergeCell ref="L23:N23"/>
    <mergeCell ref="L25:N25"/>
    <mergeCell ref="A31:O31"/>
    <mergeCell ref="L16:O16"/>
    <mergeCell ref="L18:N18"/>
    <mergeCell ref="L19:N19"/>
    <mergeCell ref="L20:N20"/>
    <mergeCell ref="L21:N21"/>
    <mergeCell ref="L22:N22"/>
    <mergeCell ref="F20:K20"/>
    <mergeCell ref="F21:K21"/>
    <mergeCell ref="F22:K22"/>
    <mergeCell ref="C24:E24"/>
    <mergeCell ref="F24:K24"/>
    <mergeCell ref="L24:N24"/>
    <mergeCell ref="L29:N29"/>
    <mergeCell ref="B29:E29"/>
    <mergeCell ref="F29:H29"/>
    <mergeCell ref="J29:K29"/>
    <mergeCell ref="B26:O26"/>
    <mergeCell ref="A28:G28"/>
  </mergeCells>
  <conditionalFormatting sqref="L25:N25">
    <cfRule type="containsBlanks" priority="3" dxfId="0">
      <formula>LEN(TRIM(L25))=0</formula>
    </cfRule>
  </conditionalFormatting>
  <conditionalFormatting sqref="F29:H29">
    <cfRule type="containsBlanks" priority="2" dxfId="0">
      <formula>LEN(TRIM(F29))=0</formula>
    </cfRule>
  </conditionalFormatting>
  <conditionalFormatting sqref="L29:N29">
    <cfRule type="containsBlanks" priority="1" dxfId="0">
      <formula>LEN(TRIM(L29))=0</formula>
    </cfRule>
  </conditionalFormatting>
  <printOptions horizontalCentered="1"/>
  <pageMargins left="0.984251968503937" right="0.7874015748031497" top="0.984251968503937" bottom="0.7874015748031497" header="0.31496062992125984" footer="0.31496062992125984"/>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屋代　卓</dc:creator>
  <cp:keywords/>
  <dc:description/>
  <cp:lastModifiedBy>yukihiro-ohshima</cp:lastModifiedBy>
  <cp:lastPrinted>2024-06-25T01:31:52Z</cp:lastPrinted>
  <dcterms:created xsi:type="dcterms:W3CDTF">2023-06-26T04:37:59Z</dcterms:created>
  <dcterms:modified xsi:type="dcterms:W3CDTF">2024-06-25T03:08:33Z</dcterms:modified>
  <cp:category/>
  <cp:version/>
  <cp:contentType/>
  <cp:contentStatus/>
</cp:coreProperties>
</file>